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PPORTS COMMERCIAUX\GERMAIN\"/>
    </mc:Choice>
  </mc:AlternateContent>
  <xr:revisionPtr revIDLastSave="0" documentId="13_ncr:1_{35AF33A7-530E-46F5-B996-412938B0D2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nalyse clien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</calcChain>
</file>

<file path=xl/sharedStrings.xml><?xml version="1.0" encoding="utf-8"?>
<sst xmlns="http://schemas.openxmlformats.org/spreadsheetml/2006/main" count="97" uniqueCount="97">
  <si>
    <t>41110003</t>
  </si>
  <si>
    <t>LES CENTAURES ROUTIERS</t>
  </si>
  <si>
    <t>41110100</t>
  </si>
  <si>
    <t>SOFID</t>
  </si>
  <si>
    <t>41110103</t>
  </si>
  <si>
    <t>IVOSEP</t>
  </si>
  <si>
    <t>41110110</t>
  </si>
  <si>
    <t>PRO INDUSTRIE</t>
  </si>
  <si>
    <t>41110113</t>
  </si>
  <si>
    <t>CIC-JMN MARINE</t>
  </si>
  <si>
    <t>41110165</t>
  </si>
  <si>
    <t>UNIWAX</t>
  </si>
  <si>
    <t>41110215</t>
  </si>
  <si>
    <t>SPTS- INTER</t>
  </si>
  <si>
    <t>41110248</t>
  </si>
  <si>
    <t>COCITAM</t>
  </si>
  <si>
    <t>41110259</t>
  </si>
  <si>
    <t>EXPLORATION AND MINING SUPPLIERS</t>
  </si>
  <si>
    <t>41110314</t>
  </si>
  <si>
    <t>IPRESCODI SARL</t>
  </si>
  <si>
    <t>41110554</t>
  </si>
  <si>
    <t>FILTISAC s.a</t>
  </si>
  <si>
    <t>41110645</t>
  </si>
  <si>
    <t>EIPSI SARL</t>
  </si>
  <si>
    <t>41110686</t>
  </si>
  <si>
    <t>PRIMETEC</t>
  </si>
  <si>
    <t>41110723</t>
  </si>
  <si>
    <t>EF2I SARL</t>
  </si>
  <si>
    <t>41110823</t>
  </si>
  <si>
    <t>ICO SOUDURE</t>
  </si>
  <si>
    <t xml:space="preserve">COMPTE CLIENT </t>
  </si>
  <si>
    <t xml:space="preserve">LIBELLE CLIENT </t>
  </si>
  <si>
    <t>CAHT 2022</t>
  </si>
  <si>
    <t>CAHT 2023</t>
  </si>
  <si>
    <t>TOTAL</t>
  </si>
  <si>
    <t>06 AU 10 NOV 2023</t>
  </si>
  <si>
    <t>13 AU 17 NOV 2023</t>
  </si>
  <si>
    <t>20 AU 24 NOV 2023</t>
  </si>
  <si>
    <t>27 NOV 23 AU 1ER DEC 23</t>
  </si>
  <si>
    <t>DEC -2023</t>
  </si>
  <si>
    <t>01 DEC AU 10 DEC 2023</t>
  </si>
  <si>
    <t>11 DEC AU 17 DEC 2023</t>
  </si>
  <si>
    <t>18 DEC AU 24 DEC 2023</t>
  </si>
  <si>
    <t>25 DEC AU DEC 2023</t>
  </si>
  <si>
    <t>Rencontre avec le responsable achat et magasin de IVOSEP et ICO SOURDURE</t>
  </si>
  <si>
    <t>Rencontre avec le responsable achat et magasin de UNIWAX</t>
  </si>
  <si>
    <t>Rencontre avec le responsable achat roue et roulette de FILTISAC et aussi le responsable magasin jute</t>
  </si>
  <si>
    <t>Appel téléphonique avec Mr JOEL COCITAM suivi de deux  bons de commande N°30839 et 30842</t>
  </si>
  <si>
    <t>Appel téléphonique avec Mr KOFFI YVES resp achat FILTISAC</t>
  </si>
  <si>
    <t>Appel téléphonique avec Mlle CHRISTELLE LASSISSI assistante commerciale X&amp;M</t>
  </si>
  <si>
    <t xml:space="preserve">Appel téléphonique avec Mr KONE RESP ACHAT </t>
  </si>
  <si>
    <t>Appel téléphonique avec Mr yapi responsable achat, ils sont entrain de faire le bilan de l'année 2023 et que les roues commandé dernièrement sont intacte</t>
  </si>
  <si>
    <t>Appel téléphonique avec Mr AYEBI responsable achat roue et roulette uniwax, Demande a ce que je reste a l'écoute pour les prochaines commande</t>
  </si>
  <si>
    <t>Appel téléphonique avec Marina, Elle me fait savoir que ces clients n'ont encore valider les devis</t>
  </si>
  <si>
    <t>APPEL téléphonique avec Mlle Fallone, cotation en attente de validation au niveau de leur client</t>
  </si>
  <si>
    <t>Appel téléphonique avec Mr  PAUL  DG de la société ICO SOUDURE, Il demande une rencontre avec Mr DENIS à son arrivé sur Abidjan pour discuté des prix pour la robinetterie inox,</t>
  </si>
  <si>
    <t xml:space="preserve">Appel téléphonique avec Mr ADOU, </t>
  </si>
  <si>
    <t>Appel téléphonique avec Mr kouassi resp achat, puis envoie de cotation a l'appui DE2307063</t>
  </si>
  <si>
    <t>devis DE2306733 ICO SOUDURE validé avec succès N°BC 000197 puis retrait de chèsue d'un montant 500 mille franc</t>
  </si>
  <si>
    <r>
      <t xml:space="preserve">APPEL TELEPHONIQUE MME VANESSA RESP ACHAT </t>
    </r>
    <r>
      <rPr>
        <sz val="11"/>
        <color rgb="FFFF0000"/>
        <rFont val="Calibri"/>
        <family val="2"/>
        <scheme val="minor"/>
      </rPr>
      <t>PORTEO-GROUP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NOUVEAU CLIENT,</t>
    </r>
  </si>
  <si>
    <t>NOUVEAU CLIENT</t>
  </si>
  <si>
    <t xml:space="preserve">PORTEO-GROUP </t>
  </si>
  <si>
    <t xml:space="preserve">DE2307207 MONTANT 916190fr en cours de validation dit mr kouamé </t>
  </si>
  <si>
    <t>1 JANV AU 7 JANV 2024</t>
  </si>
  <si>
    <t>8 JANV AU 14 JANV 2024</t>
  </si>
  <si>
    <t>15 JANV AU 21 JANV 2024</t>
  </si>
  <si>
    <t>appel téléphonique avec le responsable achat, pas de besoin pour le moment et il dit qu'il attend la demande du magasin</t>
  </si>
  <si>
    <t>avec ico soudure plusieurs proforma ont été valisé et servir</t>
  </si>
  <si>
    <t>Appel téléphonique avec Mr Ayebi, il dit que la proforma des roulettes de 1708200 est en cour de traitement avec la direction</t>
  </si>
  <si>
    <t>Appel téléphonique avec Mr KOFFI, il dit que le devis suit toujours la procédure avant la sortie du bon de commande</t>
  </si>
  <si>
    <t>Avec COCITAM , plusieur devis validé et livré</t>
  </si>
  <si>
    <t>avec plusieurs devis validé et livré</t>
  </si>
  <si>
    <t>01 FEV AU 29 FEV 2024</t>
  </si>
  <si>
    <t>COMMANDE DE ROUE VALIDEE AVEC BON DE COMMANDE A L'APPUI</t>
  </si>
  <si>
    <t xml:space="preserve">Visite clientelle evec le responsable magasin </t>
  </si>
  <si>
    <t>Visite clientelle avec le responsable synthetique  Mr Anliou</t>
  </si>
  <si>
    <t>appel téléphonique Mlle SARAH et par la suite des achats effectué</t>
  </si>
  <si>
    <t>UNISERV</t>
  </si>
  <si>
    <t>GSS AFRICA</t>
  </si>
  <si>
    <t>BRAINTRUST GROUP</t>
  </si>
  <si>
    <t>EK SERVICES</t>
  </si>
  <si>
    <t>HOREB INDUSTRIE</t>
  </si>
  <si>
    <t>DMI SARL</t>
  </si>
  <si>
    <t>YMANCE SARL</t>
  </si>
  <si>
    <t>SAEMI</t>
  </si>
  <si>
    <t>CEFIND</t>
  </si>
  <si>
    <t>SAMP CI</t>
  </si>
  <si>
    <t>SDMI</t>
  </si>
  <si>
    <t>K S I</t>
  </si>
  <si>
    <t>KSI</t>
  </si>
  <si>
    <t>TMI</t>
  </si>
  <si>
    <t>CIDM</t>
  </si>
  <si>
    <t>UNISERV BTP</t>
  </si>
  <si>
    <t>CAP BETON</t>
  </si>
  <si>
    <t>BESSAC AFRIQUE</t>
  </si>
  <si>
    <t>EFGCI</t>
  </si>
  <si>
    <t>JOHN COCKERILL COTE D'IVOIRE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</si>
</sst>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49" fontId="1" fillId="0" borderId="1" xfId="0" applyNumberFormat="1" applyFont="1" applyBorder="1"/>
    <xf numFmtId="0" fontId="2" fillId="2" borderId="1" xfId="0" applyFont="1" applyFill="1" applyBorder="1"/>
    <xf numFmtId="49" fontId="1" fillId="2" borderId="1" xfId="0" applyNumberFormat="1" applyFont="1" applyFill="1" applyBorder="1"/>
    <xf numFmtId="0" fontId="0" fillId="2" borderId="0" xfId="0" applyFill="1"/>
    <xf numFmtId="164" fontId="1" fillId="2" borderId="1" xfId="1" applyNumberFormat="1" applyFont="1" applyFill="1" applyBorder="1" applyAlignment="1">
      <alignment horizontal="right"/>
    </xf>
    <xf numFmtId="164" fontId="0" fillId="2" borderId="1" xfId="1" applyNumberFormat="1" applyFont="1" applyFill="1" applyBorder="1" applyAlignment="1">
      <alignment horizontal="right"/>
    </xf>
    <xf numFmtId="164" fontId="2" fillId="2" borderId="1" xfId="1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wrapText="1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8"/>
  <sheetViews>
    <sheetView tabSelected="1" topLeftCell="A13" workbookViewId="0">
      <pane xSplit="1" topLeftCell="B1" activePane="topRight" state="frozen"/>
      <selection pane="topRight" activeCell="A36" sqref="A36"/>
    </sheetView>
  </sheetViews>
  <sheetFormatPr baseColWidth="10" defaultRowHeight="15" x14ac:dyDescent="0.25"/>
  <cols>
    <col min="1" max="1" width="33.28515625" style="5" customWidth="1"/>
    <col min="2" max="2" width="15.28515625" style="5" customWidth="1"/>
    <col min="3" max="4" width="13.85546875" style="5" bestFit="1" customWidth="1"/>
    <col min="5" max="8" width="21.5703125" style="11" customWidth="1"/>
    <col min="9" max="9" width="21.5703125" customWidth="1"/>
    <col min="10" max="10" width="21.28515625" customWidth="1"/>
    <col min="11" max="11" width="22.140625" customWidth="1"/>
    <col min="12" max="12" width="20.140625" customWidth="1"/>
    <col min="13" max="13" width="18" customWidth="1"/>
    <col min="14" max="14" width="21" customWidth="1"/>
    <col min="15" max="15" width="20.5703125" customWidth="1"/>
    <col min="16" max="16" width="20.85546875" customWidth="1"/>
    <col min="17" max="17" width="22.42578125" customWidth="1"/>
    <col min="18" max="18" width="22" customWidth="1"/>
    <col min="19" max="19" width="18.85546875" customWidth="1"/>
    <col min="20" max="20" width="18.140625" customWidth="1"/>
    <col min="21" max="21" width="18.28515625" customWidth="1"/>
    <col min="22" max="22" width="19.5703125" customWidth="1"/>
    <col min="23" max="23" width="19.28515625" customWidth="1"/>
    <col min="24" max="24" width="19.42578125" customWidth="1"/>
    <col min="25" max="25" width="18.7109375" customWidth="1"/>
    <col min="26" max="26" width="19.140625" customWidth="1"/>
    <col min="27" max="27" width="21.42578125" customWidth="1"/>
    <col min="28" max="28" width="18.5703125" customWidth="1"/>
    <col min="29" max="29" width="17" customWidth="1"/>
  </cols>
  <sheetData>
    <row r="1" spans="1:29" x14ac:dyDescent="0.25">
      <c r="E1" s="21">
        <v>45231</v>
      </c>
      <c r="F1" s="22"/>
      <c r="G1" s="22"/>
      <c r="H1" s="22"/>
      <c r="I1" s="23" t="s">
        <v>39</v>
      </c>
      <c r="J1" s="24"/>
      <c r="K1" s="24"/>
      <c r="L1" s="24"/>
      <c r="N1" s="19">
        <v>45292</v>
      </c>
      <c r="O1" s="20"/>
      <c r="P1" s="20"/>
      <c r="Q1" s="20"/>
      <c r="R1" s="19">
        <v>45323</v>
      </c>
      <c r="S1" s="20"/>
      <c r="T1" s="20"/>
      <c r="U1" s="20"/>
      <c r="V1" s="19">
        <v>45352</v>
      </c>
      <c r="W1" s="20"/>
      <c r="X1" s="20"/>
      <c r="Y1" s="20"/>
      <c r="Z1" s="19">
        <v>45383</v>
      </c>
      <c r="AA1" s="20"/>
      <c r="AB1" s="20"/>
      <c r="AC1" s="20"/>
    </row>
    <row r="2" spans="1:29" ht="30" x14ac:dyDescent="0.25">
      <c r="A2" s="3" t="s">
        <v>31</v>
      </c>
      <c r="B2" s="1" t="s">
        <v>30</v>
      </c>
      <c r="C2" s="3" t="s">
        <v>32</v>
      </c>
      <c r="D2" s="3" t="s">
        <v>33</v>
      </c>
      <c r="E2" s="9" t="s">
        <v>35</v>
      </c>
      <c r="F2" s="9" t="s">
        <v>36</v>
      </c>
      <c r="G2" s="9" t="s">
        <v>37</v>
      </c>
      <c r="H2" s="9" t="s">
        <v>38</v>
      </c>
      <c r="I2" s="1" t="s">
        <v>40</v>
      </c>
      <c r="J2" s="1" t="s">
        <v>41</v>
      </c>
      <c r="K2" s="1" t="s">
        <v>42</v>
      </c>
      <c r="L2" s="1" t="s">
        <v>43</v>
      </c>
      <c r="M2" s="12" t="s">
        <v>60</v>
      </c>
      <c r="N2" s="1" t="s">
        <v>63</v>
      </c>
      <c r="O2" s="14" t="s">
        <v>64</v>
      </c>
      <c r="P2" s="14" t="s">
        <v>65</v>
      </c>
      <c r="Q2" s="17" t="s">
        <v>72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30" customHeight="1" x14ac:dyDescent="0.25">
      <c r="A3" s="4" t="s">
        <v>9</v>
      </c>
      <c r="B3" s="2" t="s">
        <v>8</v>
      </c>
      <c r="C3" s="6">
        <v>250603</v>
      </c>
      <c r="D3" s="6">
        <v>46973</v>
      </c>
      <c r="E3" s="10"/>
      <c r="F3" s="10"/>
      <c r="I3" s="10"/>
      <c r="J3" s="10" t="s">
        <v>56</v>
      </c>
      <c r="K3" s="10"/>
      <c r="L3" s="10"/>
      <c r="M3" s="13" t="s">
        <v>61</v>
      </c>
      <c r="N3" s="16"/>
      <c r="O3" s="16"/>
      <c r="P3" s="16"/>
      <c r="Q3" s="16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30" customHeight="1" x14ac:dyDescent="0.25">
      <c r="A4" s="4" t="s">
        <v>15</v>
      </c>
      <c r="B4" s="2" t="s">
        <v>14</v>
      </c>
      <c r="C4" s="6">
        <v>5485889</v>
      </c>
      <c r="D4" s="6">
        <v>4118905</v>
      </c>
      <c r="E4" s="10"/>
      <c r="F4" s="10"/>
      <c r="G4" s="10" t="s">
        <v>45</v>
      </c>
      <c r="H4" s="10" t="s">
        <v>47</v>
      </c>
      <c r="I4" s="10"/>
      <c r="J4" s="10"/>
      <c r="K4" s="10"/>
      <c r="L4" s="10"/>
      <c r="M4" s="12"/>
      <c r="N4" s="16"/>
      <c r="O4" s="16" t="s">
        <v>70</v>
      </c>
      <c r="P4" s="16"/>
      <c r="Q4" s="16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customHeight="1" x14ac:dyDescent="0.25">
      <c r="A5" s="4" t="s">
        <v>27</v>
      </c>
      <c r="B5" s="2" t="s">
        <v>26</v>
      </c>
      <c r="C5" s="6">
        <v>527914</v>
      </c>
      <c r="D5" s="6">
        <v>129555</v>
      </c>
      <c r="E5" s="10"/>
      <c r="F5" s="10"/>
      <c r="G5" s="10"/>
      <c r="H5" s="10"/>
      <c r="I5" s="10"/>
      <c r="J5" s="10" t="s">
        <v>59</v>
      </c>
      <c r="K5" s="10"/>
      <c r="L5" s="10"/>
      <c r="M5" s="12"/>
      <c r="N5" s="16"/>
      <c r="O5" s="16"/>
      <c r="P5" s="16"/>
      <c r="Q5" s="16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30" customHeight="1" x14ac:dyDescent="0.25">
      <c r="A6" s="4" t="s">
        <v>23</v>
      </c>
      <c r="B6" s="2" t="s">
        <v>22</v>
      </c>
      <c r="C6" s="6">
        <v>2383035</v>
      </c>
      <c r="D6" s="6">
        <v>1994861</v>
      </c>
      <c r="E6" s="10"/>
      <c r="F6" s="10"/>
      <c r="G6" s="10" t="s">
        <v>46</v>
      </c>
      <c r="H6" s="10"/>
      <c r="I6" s="10"/>
      <c r="J6" s="10"/>
      <c r="K6" s="10"/>
      <c r="L6" s="10"/>
      <c r="M6" s="12"/>
      <c r="N6" s="16"/>
      <c r="O6" s="16"/>
      <c r="P6" s="16"/>
      <c r="Q6" s="16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0" customHeight="1" x14ac:dyDescent="0.25">
      <c r="A7" s="4" t="s">
        <v>17</v>
      </c>
      <c r="B7" s="2" t="s">
        <v>16</v>
      </c>
      <c r="C7" s="6">
        <v>272154</v>
      </c>
      <c r="D7" s="6">
        <v>1048660</v>
      </c>
      <c r="E7" s="10"/>
      <c r="F7" s="10"/>
      <c r="G7" s="10"/>
      <c r="H7" s="10" t="s">
        <v>49</v>
      </c>
      <c r="I7" s="10"/>
      <c r="J7" s="10"/>
      <c r="K7" s="10"/>
      <c r="L7" s="10"/>
      <c r="M7" s="12"/>
      <c r="N7" s="16"/>
      <c r="O7" s="16"/>
      <c r="P7" s="16"/>
      <c r="Q7" s="16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30" customHeight="1" x14ac:dyDescent="0.25">
      <c r="A8" s="4" t="s">
        <v>21</v>
      </c>
      <c r="B8" s="2" t="s">
        <v>20</v>
      </c>
      <c r="C8" s="6">
        <v>1503495</v>
      </c>
      <c r="D8" s="6">
        <v>1103669</v>
      </c>
      <c r="E8" s="10"/>
      <c r="F8" s="10"/>
      <c r="G8" s="10"/>
      <c r="H8" s="10" t="s">
        <v>48</v>
      </c>
      <c r="I8" s="10"/>
      <c r="J8" s="10"/>
      <c r="K8" s="10"/>
      <c r="L8" s="10"/>
      <c r="M8" s="12"/>
      <c r="N8" s="16"/>
      <c r="O8" s="16" t="s">
        <v>69</v>
      </c>
      <c r="P8" s="16"/>
      <c r="Q8" s="16" t="s">
        <v>75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30" customHeight="1" x14ac:dyDescent="0.25">
      <c r="A9" s="4" t="s">
        <v>29</v>
      </c>
      <c r="B9" s="2" t="s">
        <v>28</v>
      </c>
      <c r="C9" s="7"/>
      <c r="D9" s="6">
        <v>5157190</v>
      </c>
      <c r="E9" s="10"/>
      <c r="F9" s="10"/>
      <c r="G9" s="10" t="s">
        <v>44</v>
      </c>
      <c r="H9" s="10" t="s">
        <v>58</v>
      </c>
      <c r="I9" s="10" t="s">
        <v>50</v>
      </c>
      <c r="J9" s="10" t="s">
        <v>55</v>
      </c>
      <c r="K9" s="10" t="s">
        <v>62</v>
      </c>
      <c r="L9" s="10"/>
      <c r="M9" s="12"/>
      <c r="N9" s="16"/>
      <c r="O9" s="16" t="s">
        <v>67</v>
      </c>
      <c r="P9" s="16"/>
      <c r="Q9" s="16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30" customHeight="1" x14ac:dyDescent="0.25">
      <c r="A10" s="4" t="s">
        <v>19</v>
      </c>
      <c r="B10" s="2" t="s">
        <v>18</v>
      </c>
      <c r="C10" s="6">
        <v>151038</v>
      </c>
      <c r="D10" s="6">
        <v>16000</v>
      </c>
      <c r="E10" s="10"/>
      <c r="F10" s="10"/>
      <c r="G10" s="10"/>
      <c r="H10" s="10"/>
      <c r="I10" s="10"/>
      <c r="J10" s="10" t="s">
        <v>57</v>
      </c>
      <c r="K10" s="10"/>
      <c r="L10" s="10"/>
      <c r="M10" s="12"/>
      <c r="N10" s="16"/>
      <c r="O10" s="16"/>
      <c r="P10" s="16"/>
      <c r="Q10" s="16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30" customHeight="1" x14ac:dyDescent="0.25">
      <c r="A11" s="4" t="s">
        <v>5</v>
      </c>
      <c r="B11" s="2" t="s">
        <v>4</v>
      </c>
      <c r="C11" s="6">
        <v>14786073</v>
      </c>
      <c r="D11" s="6">
        <v>3527300</v>
      </c>
      <c r="E11" s="10"/>
      <c r="F11" s="10"/>
      <c r="G11" s="10"/>
      <c r="H11" s="10"/>
      <c r="I11" s="10" t="s">
        <v>51</v>
      </c>
      <c r="J11" s="10"/>
      <c r="K11" s="10"/>
      <c r="L11" s="10"/>
      <c r="M11" s="12"/>
      <c r="N11" s="16"/>
      <c r="O11" s="16" t="s">
        <v>66</v>
      </c>
      <c r="P11" s="16"/>
      <c r="Q11" s="16" t="s">
        <v>74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30" customHeight="1" x14ac:dyDescent="0.25">
      <c r="A12" s="4" t="s">
        <v>1</v>
      </c>
      <c r="B12" s="2" t="s">
        <v>0</v>
      </c>
      <c r="C12" s="6">
        <v>796518</v>
      </c>
      <c r="D12" s="6">
        <v>267025</v>
      </c>
      <c r="E12" s="10"/>
      <c r="F12" s="10"/>
      <c r="G12" s="10"/>
      <c r="H12" s="10"/>
      <c r="I12" s="10"/>
      <c r="J12" s="10"/>
      <c r="K12" s="10"/>
      <c r="L12" s="10"/>
      <c r="M12" s="12"/>
      <c r="N12" s="16"/>
      <c r="O12" s="16"/>
      <c r="P12" s="16"/>
      <c r="Q12" s="16" t="s">
        <v>76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30" customHeight="1" x14ac:dyDescent="0.25">
      <c r="A13" s="4" t="s">
        <v>25</v>
      </c>
      <c r="B13" s="2" t="s">
        <v>24</v>
      </c>
      <c r="C13" s="6">
        <v>305652</v>
      </c>
      <c r="D13" s="7"/>
      <c r="E13" s="10"/>
      <c r="F13" s="10"/>
      <c r="G13" s="10"/>
      <c r="H13" s="10"/>
      <c r="I13" s="10"/>
      <c r="J13" s="10"/>
      <c r="K13" s="10"/>
      <c r="L13" s="10"/>
      <c r="M13" s="12"/>
      <c r="N13" s="16"/>
      <c r="O13" s="16"/>
      <c r="P13" s="16"/>
      <c r="Q13" s="16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30" customHeight="1" x14ac:dyDescent="0.25">
      <c r="A14" s="4" t="s">
        <v>7</v>
      </c>
      <c r="B14" s="2" t="s">
        <v>6</v>
      </c>
      <c r="C14" s="6">
        <v>408375</v>
      </c>
      <c r="D14" s="7"/>
      <c r="E14" s="10"/>
      <c r="F14" s="10"/>
      <c r="G14" s="10"/>
      <c r="H14" s="10"/>
      <c r="I14" s="10"/>
      <c r="J14" s="10"/>
      <c r="K14" s="10"/>
      <c r="L14" s="10"/>
      <c r="M14" s="12"/>
      <c r="N14" s="16"/>
      <c r="O14" s="16"/>
      <c r="P14" s="16"/>
      <c r="Q14" s="16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30" customHeight="1" x14ac:dyDescent="0.25">
      <c r="A15" s="4" t="s">
        <v>3</v>
      </c>
      <c r="B15" s="2" t="s">
        <v>2</v>
      </c>
      <c r="C15" s="6">
        <v>8505244</v>
      </c>
      <c r="D15" s="6">
        <v>5113668</v>
      </c>
      <c r="E15" s="10"/>
      <c r="F15" s="10"/>
      <c r="G15" s="10"/>
      <c r="H15" s="10"/>
      <c r="I15" s="10" t="s">
        <v>53</v>
      </c>
      <c r="J15" s="10"/>
      <c r="K15" s="10"/>
      <c r="L15" s="10"/>
      <c r="M15" s="12"/>
      <c r="N15" s="16"/>
      <c r="O15" s="16" t="s">
        <v>71</v>
      </c>
      <c r="P15" s="16"/>
      <c r="Q15" s="16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30" customHeight="1" x14ac:dyDescent="0.25">
      <c r="A16" s="4" t="s">
        <v>13</v>
      </c>
      <c r="B16" s="2" t="s">
        <v>12</v>
      </c>
      <c r="C16" s="6">
        <v>251152</v>
      </c>
      <c r="D16" s="6">
        <v>9200</v>
      </c>
      <c r="E16" s="10"/>
      <c r="F16" s="10"/>
      <c r="G16" s="10"/>
      <c r="H16" s="10"/>
      <c r="I16" s="10"/>
      <c r="J16" s="10" t="s">
        <v>54</v>
      </c>
      <c r="K16" s="10"/>
      <c r="L16" s="10"/>
      <c r="M16" s="12"/>
      <c r="N16" s="16"/>
      <c r="O16" s="16"/>
      <c r="P16" s="16"/>
      <c r="Q16" s="16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30" customHeight="1" x14ac:dyDescent="0.25">
      <c r="A17" s="4" t="s">
        <v>11</v>
      </c>
      <c r="B17" s="2" t="s">
        <v>10</v>
      </c>
      <c r="C17" s="6">
        <v>3036887</v>
      </c>
      <c r="D17" s="6">
        <v>2184745</v>
      </c>
      <c r="E17" s="10"/>
      <c r="F17" s="10"/>
      <c r="G17" s="10"/>
      <c r="H17" s="10"/>
      <c r="I17" s="10"/>
      <c r="J17" s="10" t="s">
        <v>52</v>
      </c>
      <c r="K17" s="10"/>
      <c r="L17" s="10"/>
      <c r="M17" s="12"/>
      <c r="N17" s="16"/>
      <c r="O17" s="16" t="s">
        <v>68</v>
      </c>
      <c r="P17" s="16"/>
      <c r="Q17" s="16" t="s">
        <v>73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30" customHeight="1" x14ac:dyDescent="0.25">
      <c r="A18" s="4" t="s">
        <v>77</v>
      </c>
      <c r="B18" s="2"/>
      <c r="C18" s="6"/>
      <c r="D18" s="6"/>
      <c r="E18" s="10"/>
      <c r="F18" s="10"/>
      <c r="G18" s="10"/>
      <c r="H18" s="10"/>
      <c r="I18" s="10"/>
      <c r="J18" s="10"/>
      <c r="K18" s="10"/>
      <c r="L18" s="10"/>
      <c r="M18" s="12"/>
      <c r="N18" s="16"/>
      <c r="O18" s="16"/>
      <c r="P18" s="16"/>
      <c r="Q18" s="16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30" customHeight="1" x14ac:dyDescent="0.25">
      <c r="A19" s="4" t="s">
        <v>78</v>
      </c>
      <c r="B19" s="2"/>
      <c r="C19" s="6"/>
      <c r="D19" s="6"/>
      <c r="E19" s="10"/>
      <c r="F19" s="10"/>
      <c r="G19" s="10"/>
      <c r="H19" s="10"/>
      <c r="I19" s="10"/>
      <c r="J19" s="10"/>
      <c r="K19" s="10"/>
      <c r="L19" s="10"/>
      <c r="M19" s="12"/>
      <c r="N19" s="16"/>
      <c r="O19" s="16"/>
      <c r="P19" s="16"/>
      <c r="Q19" s="16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30" customHeight="1" x14ac:dyDescent="0.25">
      <c r="A20" s="4" t="s">
        <v>79</v>
      </c>
      <c r="B20" s="2"/>
      <c r="C20" s="6"/>
      <c r="D20" s="6"/>
      <c r="E20" s="10"/>
      <c r="F20" s="10"/>
      <c r="G20" s="10"/>
      <c r="H20" s="10"/>
      <c r="I20" s="10"/>
      <c r="J20" s="10"/>
      <c r="K20" s="10"/>
      <c r="L20" s="10"/>
      <c r="M20" s="12"/>
      <c r="N20" s="16"/>
      <c r="O20" s="16"/>
      <c r="P20" s="16"/>
      <c r="Q20" s="16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30" customHeight="1" x14ac:dyDescent="0.25">
      <c r="A21" s="4" t="s">
        <v>80</v>
      </c>
      <c r="B21" s="2"/>
      <c r="C21" s="6"/>
      <c r="D21" s="6"/>
      <c r="E21" s="10"/>
      <c r="F21" s="10"/>
      <c r="G21" s="10"/>
      <c r="H21" s="10"/>
      <c r="I21" s="10"/>
      <c r="J21" s="10"/>
      <c r="K21" s="10"/>
      <c r="L21" s="10"/>
      <c r="M21" s="12"/>
      <c r="N21" s="16"/>
      <c r="O21" s="16"/>
      <c r="P21" s="16"/>
      <c r="Q21" s="16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30" customHeight="1" x14ac:dyDescent="0.25">
      <c r="A22" s="4" t="s">
        <v>81</v>
      </c>
      <c r="B22" s="2"/>
      <c r="C22" s="6"/>
      <c r="D22" s="6"/>
      <c r="E22" s="10"/>
      <c r="F22" s="10"/>
      <c r="G22" s="10"/>
      <c r="H22" s="10"/>
      <c r="I22" s="10"/>
      <c r="J22" s="10"/>
      <c r="K22" s="10"/>
      <c r="L22" s="10"/>
      <c r="M22" s="12"/>
      <c r="N22" s="16"/>
      <c r="O22" s="16"/>
      <c r="P22" s="16"/>
      <c r="Q22" s="16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30" customHeight="1" x14ac:dyDescent="0.25">
      <c r="A23" s="4" t="s">
        <v>82</v>
      </c>
      <c r="B23" s="2"/>
      <c r="C23" s="6"/>
      <c r="D23" s="6"/>
      <c r="E23" s="10"/>
      <c r="F23" s="10"/>
      <c r="G23" s="10"/>
      <c r="H23" s="10"/>
      <c r="I23" s="10"/>
      <c r="J23" s="10"/>
      <c r="K23" s="10"/>
      <c r="L23" s="10"/>
      <c r="M23" s="12"/>
      <c r="N23" s="16"/>
      <c r="O23" s="16"/>
      <c r="P23" s="16"/>
      <c r="Q23" s="16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30" customHeight="1" x14ac:dyDescent="0.25">
      <c r="A24" s="4" t="s">
        <v>83</v>
      </c>
      <c r="B24" s="2"/>
      <c r="C24" s="6"/>
      <c r="D24" s="6"/>
      <c r="E24" s="10"/>
      <c r="F24" s="10"/>
      <c r="G24" s="10"/>
      <c r="H24" s="10"/>
      <c r="I24" s="10"/>
      <c r="J24" s="10"/>
      <c r="K24" s="10"/>
      <c r="L24" s="10"/>
      <c r="M24" s="12"/>
      <c r="N24" s="16"/>
      <c r="O24" s="16"/>
      <c r="P24" s="16"/>
      <c r="Q24" s="16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30" customHeight="1" x14ac:dyDescent="0.25">
      <c r="A25" s="4" t="s">
        <v>84</v>
      </c>
      <c r="B25" s="2"/>
      <c r="C25" s="6"/>
      <c r="D25" s="6"/>
      <c r="E25" s="10"/>
      <c r="F25" s="10"/>
      <c r="G25" s="10"/>
      <c r="H25" s="10"/>
      <c r="I25" s="10"/>
      <c r="J25" s="10"/>
      <c r="K25" s="10"/>
      <c r="L25" s="10"/>
      <c r="M25" s="12"/>
      <c r="N25" s="16"/>
      <c r="O25" s="16"/>
      <c r="P25" s="16"/>
      <c r="Q25" s="16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30" customHeight="1" x14ac:dyDescent="0.25">
      <c r="A26" s="4" t="s">
        <v>85</v>
      </c>
      <c r="B26" s="2"/>
      <c r="C26" s="6"/>
      <c r="D26" s="6"/>
      <c r="E26" s="10"/>
      <c r="F26" s="10"/>
      <c r="G26" s="10"/>
      <c r="H26" s="10"/>
      <c r="I26" s="10"/>
      <c r="J26" s="10"/>
      <c r="K26" s="10"/>
      <c r="L26" s="10"/>
      <c r="M26" s="12"/>
      <c r="N26" s="16"/>
      <c r="O26" s="16"/>
      <c r="P26" s="16"/>
      <c r="Q26" s="16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30" customHeight="1" x14ac:dyDescent="0.25">
      <c r="A27" s="4" t="s">
        <v>86</v>
      </c>
      <c r="B27" s="2"/>
      <c r="C27" s="6"/>
      <c r="D27" s="6"/>
      <c r="E27" s="10"/>
      <c r="F27" s="10"/>
      <c r="G27" s="10"/>
      <c r="H27" s="10"/>
      <c r="I27" s="10"/>
      <c r="J27" s="10"/>
      <c r="K27" s="10"/>
      <c r="L27" s="10"/>
      <c r="M27" s="12"/>
      <c r="N27" s="16"/>
      <c r="O27" s="16"/>
      <c r="P27" s="16"/>
      <c r="Q27" s="16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30" customHeight="1" x14ac:dyDescent="0.25">
      <c r="A28" s="4" t="s">
        <v>87</v>
      </c>
      <c r="B28" s="2"/>
      <c r="C28" s="6"/>
      <c r="D28" s="6"/>
      <c r="E28" s="10"/>
      <c r="F28" s="10"/>
      <c r="G28" s="10"/>
      <c r="H28" s="10"/>
      <c r="I28" s="10"/>
      <c r="J28" s="10"/>
      <c r="K28" s="10"/>
      <c r="L28" s="10"/>
      <c r="M28" s="12"/>
      <c r="N28" s="16"/>
      <c r="O28" s="16"/>
      <c r="P28" s="16"/>
      <c r="Q28" s="16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30" customHeight="1" x14ac:dyDescent="0.25">
      <c r="A29" s="4" t="s">
        <v>89</v>
      </c>
      <c r="B29" s="2"/>
      <c r="C29" s="6"/>
      <c r="D29" s="6"/>
      <c r="E29" s="10"/>
      <c r="F29" s="10"/>
      <c r="G29" s="10"/>
      <c r="H29" s="10"/>
      <c r="I29" s="10"/>
      <c r="J29" s="10"/>
      <c r="K29" s="10"/>
      <c r="L29" s="10"/>
      <c r="M29" s="12"/>
      <c r="N29" s="16"/>
      <c r="O29" s="16"/>
      <c r="P29" s="16"/>
      <c r="Q29" s="16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30" customHeight="1" x14ac:dyDescent="0.25">
      <c r="A30" s="4" t="s">
        <v>90</v>
      </c>
      <c r="B30" s="2"/>
      <c r="C30" s="6"/>
      <c r="D30" s="6"/>
      <c r="E30" s="10"/>
      <c r="F30" s="10"/>
      <c r="G30" s="10"/>
      <c r="H30" s="10"/>
      <c r="I30" s="10"/>
      <c r="J30" s="10"/>
      <c r="K30" s="10"/>
      <c r="L30" s="10"/>
      <c r="M30" s="12"/>
      <c r="N30" s="16"/>
      <c r="O30" s="16"/>
      <c r="P30" s="16"/>
      <c r="Q30" s="16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30" customHeight="1" x14ac:dyDescent="0.25">
      <c r="A31" s="4" t="s">
        <v>91</v>
      </c>
      <c r="B31" s="2"/>
      <c r="C31" s="6"/>
      <c r="D31" s="6"/>
      <c r="E31" s="10"/>
      <c r="F31" s="10"/>
      <c r="G31" s="10"/>
      <c r="H31" s="10"/>
      <c r="I31" s="10"/>
      <c r="J31" s="10"/>
      <c r="K31" s="10"/>
      <c r="L31" s="10"/>
      <c r="M31" s="12"/>
      <c r="N31" s="16"/>
      <c r="O31" s="16"/>
      <c r="P31" s="16"/>
      <c r="Q31" s="16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30" customHeight="1" x14ac:dyDescent="0.25">
      <c r="A32" s="4" t="s">
        <v>92</v>
      </c>
      <c r="B32" s="2"/>
      <c r="C32" s="6"/>
      <c r="D32" s="6"/>
      <c r="E32" s="10"/>
      <c r="F32" s="10"/>
      <c r="G32" s="10"/>
      <c r="H32" s="10"/>
      <c r="I32" s="10"/>
      <c r="J32" s="10"/>
      <c r="K32" s="10"/>
      <c r="L32" s="10"/>
      <c r="M32" s="12"/>
      <c r="N32" s="16"/>
      <c r="O32" s="16"/>
      <c r="P32" s="16"/>
      <c r="Q32" s="16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30" customHeight="1" x14ac:dyDescent="0.25">
      <c r="A33" s="4" t="s">
        <v>93</v>
      </c>
      <c r="B33" s="2"/>
      <c r="C33" s="6"/>
      <c r="D33" s="6"/>
      <c r="E33" s="10"/>
      <c r="F33" s="10"/>
      <c r="G33" s="10"/>
      <c r="H33" s="10"/>
      <c r="I33" s="10"/>
      <c r="J33" s="10"/>
      <c r="K33" s="10"/>
      <c r="L33" s="10"/>
      <c r="M33" s="12"/>
      <c r="N33" s="16"/>
      <c r="O33" s="16"/>
      <c r="P33" s="16"/>
      <c r="Q33" s="16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30" customHeight="1" x14ac:dyDescent="0.25">
      <c r="A34" s="4" t="s">
        <v>94</v>
      </c>
      <c r="B34" s="2"/>
      <c r="C34" s="6"/>
      <c r="D34" s="6"/>
      <c r="E34" s="10"/>
      <c r="F34" s="10"/>
      <c r="G34" s="10"/>
      <c r="H34" s="10"/>
      <c r="I34" s="10"/>
      <c r="J34" s="10"/>
      <c r="K34" s="10"/>
      <c r="L34" s="10"/>
      <c r="M34" s="12"/>
      <c r="N34" s="16"/>
      <c r="O34" s="16"/>
      <c r="P34" s="16"/>
      <c r="Q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30" customHeight="1" x14ac:dyDescent="0.25">
      <c r="A35" s="4" t="s">
        <v>95</v>
      </c>
      <c r="B35" s="2"/>
      <c r="C35" s="6"/>
      <c r="D35" s="6"/>
      <c r="E35" s="10"/>
      <c r="F35" s="10"/>
      <c r="G35" s="10"/>
      <c r="H35" s="10"/>
      <c r="I35" s="10"/>
      <c r="J35" s="10"/>
      <c r="K35" s="10"/>
      <c r="L35" s="10"/>
      <c r="M35" s="12"/>
      <c r="N35" s="16"/>
      <c r="O35" s="16"/>
      <c r="P35" s="16"/>
      <c r="Q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30" customHeight="1" x14ac:dyDescent="0.25">
      <c r="A36" s="4" t="s">
        <v>96</v>
      </c>
      <c r="B36" s="2"/>
      <c r="C36" s="6"/>
      <c r="D36" s="6"/>
      <c r="E36" s="10"/>
      <c r="F36" s="10"/>
      <c r="G36" s="10"/>
      <c r="H36" s="10"/>
      <c r="I36" s="10"/>
      <c r="J36" s="10"/>
      <c r="K36" s="10"/>
      <c r="L36" s="10"/>
      <c r="M36" s="12"/>
      <c r="N36" s="16"/>
      <c r="O36" s="16"/>
      <c r="P36" s="16"/>
      <c r="Q36" s="16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30" customHeight="1" x14ac:dyDescent="0.25">
      <c r="A37" s="4"/>
      <c r="B37" s="2"/>
      <c r="C37" s="6"/>
      <c r="D37" s="6"/>
      <c r="E37" s="10"/>
      <c r="F37" s="10"/>
      <c r="G37" s="10"/>
      <c r="H37" s="10"/>
      <c r="I37" s="10"/>
      <c r="J37" s="10"/>
      <c r="K37" s="10"/>
      <c r="L37" s="10"/>
      <c r="M37" s="12"/>
      <c r="N37" s="16"/>
      <c r="O37" s="16"/>
      <c r="P37" s="16"/>
      <c r="Q37" s="16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30" customHeight="1" x14ac:dyDescent="0.25">
      <c r="A38" s="4"/>
      <c r="B38" s="2"/>
      <c r="C38" s="6"/>
      <c r="D38" s="6"/>
      <c r="E38" s="10"/>
      <c r="F38" s="10"/>
      <c r="G38" s="10"/>
      <c r="H38" s="10"/>
      <c r="I38" s="10"/>
      <c r="J38" s="10"/>
      <c r="K38" s="10"/>
      <c r="L38" s="10"/>
      <c r="M38" s="12"/>
      <c r="N38" s="16"/>
      <c r="O38" s="16"/>
      <c r="P38" s="16"/>
      <c r="Q38" s="16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30" customHeight="1" x14ac:dyDescent="0.25">
      <c r="A39" s="4"/>
      <c r="B39" s="2"/>
      <c r="C39" s="6"/>
      <c r="D39" s="6"/>
      <c r="E39" s="10"/>
      <c r="F39" s="10"/>
      <c r="G39" s="10"/>
      <c r="H39" s="10"/>
      <c r="I39" s="10"/>
      <c r="J39" s="10"/>
      <c r="K39" s="10"/>
      <c r="L39" s="10"/>
      <c r="M39" s="12"/>
      <c r="N39" s="16"/>
      <c r="O39" s="16"/>
      <c r="P39" s="16"/>
      <c r="Q39" s="16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30" customHeight="1" x14ac:dyDescent="0.25">
      <c r="A40" s="4"/>
      <c r="B40" s="2"/>
      <c r="C40" s="6"/>
      <c r="D40" s="6"/>
      <c r="E40" s="10"/>
      <c r="F40" s="10"/>
      <c r="G40" s="10"/>
      <c r="H40" s="10"/>
      <c r="I40" s="10"/>
      <c r="J40" s="10"/>
      <c r="K40" s="10"/>
      <c r="L40" s="10"/>
      <c r="M40" s="12"/>
      <c r="N40" s="16"/>
      <c r="O40" s="16"/>
      <c r="P40" s="16"/>
      <c r="Q40" s="16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30" customHeight="1" x14ac:dyDescent="0.25">
      <c r="A41" s="4"/>
      <c r="B41" s="2"/>
      <c r="C41" s="6"/>
      <c r="D41" s="6"/>
      <c r="E41" s="10"/>
      <c r="F41" s="10"/>
      <c r="G41" s="10"/>
      <c r="H41" s="10"/>
      <c r="I41" s="10"/>
      <c r="J41" s="10"/>
      <c r="K41" s="10"/>
      <c r="L41" s="10"/>
      <c r="M41" s="12"/>
      <c r="N41" s="16"/>
      <c r="O41" s="16"/>
      <c r="P41" s="16"/>
      <c r="Q41" s="16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30" customHeight="1" x14ac:dyDescent="0.25">
      <c r="A42" s="4"/>
      <c r="B42" s="2"/>
      <c r="C42" s="6"/>
      <c r="D42" s="6"/>
      <c r="E42" s="10"/>
      <c r="F42" s="10"/>
      <c r="G42" s="10"/>
      <c r="H42" s="10"/>
      <c r="I42" s="10"/>
      <c r="J42" s="10"/>
      <c r="K42" s="10"/>
      <c r="L42" s="10"/>
      <c r="M42" s="12"/>
      <c r="N42" s="16"/>
      <c r="O42" s="16"/>
      <c r="P42" s="16"/>
      <c r="Q42" s="16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30" customHeight="1" x14ac:dyDescent="0.25">
      <c r="A43" s="4"/>
      <c r="B43" s="2"/>
      <c r="C43" s="6"/>
      <c r="D43" s="6"/>
      <c r="E43" s="10"/>
      <c r="F43" s="10"/>
      <c r="G43" s="10"/>
      <c r="H43" s="10"/>
      <c r="I43" s="10"/>
      <c r="J43" s="10"/>
      <c r="K43" s="10"/>
      <c r="L43" s="10"/>
      <c r="M43" s="12"/>
      <c r="N43" s="16"/>
      <c r="O43" s="16"/>
      <c r="P43" s="16"/>
      <c r="Q43" s="16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30" customHeight="1" x14ac:dyDescent="0.25">
      <c r="A44" s="4"/>
      <c r="B44" s="2"/>
      <c r="C44" s="6"/>
      <c r="D44" s="6"/>
      <c r="E44" s="10"/>
      <c r="F44" s="10"/>
      <c r="G44" s="10"/>
      <c r="H44" s="10"/>
      <c r="I44" s="10"/>
      <c r="J44" s="10"/>
      <c r="K44" s="10"/>
      <c r="L44" s="10"/>
      <c r="M44" s="12"/>
      <c r="N44" s="16"/>
      <c r="O44" s="16"/>
      <c r="P44" s="16"/>
      <c r="Q44" s="16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30" customHeight="1" x14ac:dyDescent="0.25">
      <c r="A45" s="4"/>
      <c r="B45" s="2"/>
      <c r="C45" s="6"/>
      <c r="D45" s="6"/>
      <c r="E45" s="10"/>
      <c r="F45" s="10"/>
      <c r="G45" s="10"/>
      <c r="H45" s="10"/>
      <c r="I45" s="10"/>
      <c r="J45" s="10"/>
      <c r="K45" s="10"/>
      <c r="L45" s="10"/>
      <c r="M45" s="12"/>
      <c r="N45" s="16"/>
      <c r="O45" s="16"/>
      <c r="P45" s="16"/>
      <c r="Q45" s="16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30" customHeight="1" x14ac:dyDescent="0.25">
      <c r="A46" s="18" t="s">
        <v>88</v>
      </c>
      <c r="B46" s="2"/>
      <c r="C46" s="6"/>
      <c r="D46" s="6"/>
      <c r="E46" s="10"/>
      <c r="F46" s="10"/>
      <c r="G46" s="10"/>
      <c r="H46" s="10"/>
      <c r="I46" s="10"/>
      <c r="J46" s="10"/>
      <c r="K46" s="10"/>
      <c r="L46" s="10"/>
      <c r="M46" s="12"/>
      <c r="N46" s="16"/>
      <c r="O46" s="16"/>
      <c r="P46" s="16"/>
      <c r="Q46" s="16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x14ac:dyDescent="0.25">
      <c r="A47" s="3" t="s">
        <v>34</v>
      </c>
      <c r="B47" s="3"/>
      <c r="C47" s="8">
        <f>SUM(C3:C17)</f>
        <v>38664029</v>
      </c>
      <c r="D47" s="8">
        <f>SUM(D3:D17)</f>
        <v>24717751</v>
      </c>
      <c r="N47" s="15"/>
      <c r="O47" s="15"/>
      <c r="P47" s="15"/>
      <c r="Q47" s="15"/>
    </row>
    <row r="48" spans="1:29" x14ac:dyDescent="0.25">
      <c r="N48" s="15"/>
      <c r="O48" s="15"/>
      <c r="P48" s="15"/>
      <c r="Q48" s="15"/>
    </row>
  </sheetData>
  <sortState xmlns:xlrd2="http://schemas.microsoft.com/office/spreadsheetml/2017/richdata2" ref="A3:F17">
    <sortCondition ref="A3:A17"/>
  </sortState>
  <mergeCells count="6">
    <mergeCell ref="Z1:AC1"/>
    <mergeCell ref="E1:H1"/>
    <mergeCell ref="I1:L1"/>
    <mergeCell ref="N1:Q1"/>
    <mergeCell ref="R1:U1"/>
    <mergeCell ref="V1:Y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Analyse 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SOSB02</dc:creator>
  <cp:lastModifiedBy>SOSB06</cp:lastModifiedBy>
  <cp:lastPrinted>2023-11-10T14:22:32Z</cp:lastPrinted>
  <dcterms:created xsi:type="dcterms:W3CDTF">2023-11-02T11:04:13Z</dcterms:created>
  <dcterms:modified xsi:type="dcterms:W3CDTF">2024-06-26T16:29:36Z</dcterms:modified>
</cp:coreProperties>
</file>