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10545"/>
  </bookViews>
  <sheets>
    <sheet name="Liste d'articles" sheetId="1" r:id="rId1"/>
    <sheet name="Feuil1" sheetId="2" r:id="rId2"/>
  </sheets>
  <calcPr calcId="125725"/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636" s="1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"/>
  <c r="C7"/>
  <c r="C8"/>
  <c r="C9"/>
  <c r="C10"/>
  <c r="C11"/>
  <c r="C13"/>
  <c r="C14"/>
  <c r="C15"/>
  <c r="C16"/>
  <c r="C17"/>
  <c r="C18"/>
  <c r="C19"/>
  <c r="C20"/>
  <c r="C21"/>
  <c r="C22"/>
  <c r="C23"/>
  <c r="C25"/>
  <c r="C26"/>
  <c r="C27"/>
  <c r="C28"/>
  <c r="C29"/>
  <c r="C30"/>
  <c r="C31"/>
  <c r="C32"/>
  <c r="C33"/>
  <c r="C35"/>
  <c r="C36"/>
  <c r="C37"/>
  <c r="C38"/>
  <c r="C39"/>
  <c r="C40"/>
  <c r="C41"/>
  <c r="C42"/>
  <c r="C44"/>
  <c r="C45"/>
  <c r="C46"/>
  <c r="C47"/>
  <c r="C48"/>
  <c r="C49"/>
  <c r="C50"/>
  <c r="C52"/>
  <c r="C53"/>
  <c r="C54"/>
  <c r="C55"/>
  <c r="C56"/>
  <c r="C58"/>
  <c r="C59"/>
  <c r="C60"/>
  <c r="C61"/>
  <c r="C62"/>
  <c r="C64"/>
  <c r="C65"/>
  <c r="C66"/>
  <c r="C68"/>
  <c r="C69"/>
  <c r="C70"/>
  <c r="C71"/>
  <c r="C72"/>
  <c r="C73"/>
  <c r="C74"/>
  <c r="C75"/>
  <c r="C76"/>
  <c r="C77"/>
  <c r="C78"/>
  <c r="C80"/>
  <c r="C81"/>
  <c r="C82"/>
  <c r="C84"/>
  <c r="C85"/>
  <c r="C86"/>
  <c r="C88"/>
  <c r="C89"/>
  <c r="C90"/>
  <c r="C91"/>
  <c r="C92"/>
  <c r="C93"/>
  <c r="C94"/>
  <c r="C95"/>
  <c r="C96"/>
  <c r="C97"/>
  <c r="C98"/>
  <c r="C99"/>
  <c r="C100"/>
  <c r="C102"/>
  <c r="C103"/>
  <c r="C104"/>
  <c r="C105"/>
  <c r="C106"/>
  <c r="C108"/>
  <c r="C109"/>
  <c r="C110"/>
  <c r="C111"/>
  <c r="C112"/>
  <c r="C113"/>
  <c r="C114"/>
  <c r="C115"/>
  <c r="C116"/>
  <c r="C117"/>
  <c r="C118"/>
  <c r="C119"/>
  <c r="C120"/>
  <c r="C122"/>
  <c r="C123"/>
  <c r="C124"/>
  <c r="C126"/>
  <c r="C127"/>
  <c r="C128"/>
  <c r="C130"/>
  <c r="C131"/>
  <c r="C132"/>
  <c r="C134"/>
  <c r="C135"/>
  <c r="C136"/>
  <c r="C137"/>
  <c r="C138"/>
  <c r="C139"/>
  <c r="C140"/>
  <c r="C142"/>
  <c r="C143"/>
  <c r="C144"/>
  <c r="C145"/>
  <c r="C146"/>
  <c r="C148"/>
  <c r="C149"/>
  <c r="C150"/>
  <c r="C151"/>
  <c r="C152"/>
  <c r="C153"/>
  <c r="C154"/>
  <c r="C155"/>
  <c r="C156"/>
  <c r="C158"/>
  <c r="C159"/>
  <c r="C160"/>
  <c r="C161"/>
  <c r="C162"/>
  <c r="C163"/>
  <c r="C164"/>
  <c r="C165"/>
  <c r="C166"/>
  <c r="C168"/>
  <c r="C169"/>
  <c r="C170"/>
  <c r="C171"/>
  <c r="C172"/>
  <c r="C173"/>
  <c r="C174"/>
  <c r="C176"/>
  <c r="C177"/>
  <c r="C178"/>
  <c r="C180"/>
  <c r="C181"/>
  <c r="C182"/>
  <c r="C183"/>
  <c r="C184"/>
  <c r="C185"/>
  <c r="C186"/>
  <c r="C187"/>
  <c r="C188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10"/>
  <c r="C211"/>
  <c r="C212"/>
  <c r="C213"/>
  <c r="C214"/>
  <c r="C215"/>
  <c r="C216"/>
  <c r="C218"/>
  <c r="C219"/>
  <c r="C220"/>
  <c r="C221"/>
  <c r="C222"/>
  <c r="C223"/>
  <c r="C224"/>
  <c r="C225"/>
  <c r="C226"/>
  <c r="C227"/>
  <c r="C228"/>
  <c r="C230"/>
  <c r="C231"/>
  <c r="C232"/>
  <c r="C234"/>
  <c r="C235"/>
  <c r="C236"/>
  <c r="C237"/>
  <c r="C238"/>
  <c r="C239"/>
  <c r="C240"/>
  <c r="C241"/>
  <c r="C242"/>
  <c r="C243"/>
  <c r="C244"/>
  <c r="C245"/>
  <c r="C246"/>
  <c r="C248"/>
  <c r="C249"/>
  <c r="C250"/>
  <c r="C251"/>
  <c r="C252"/>
  <c r="C253"/>
  <c r="C254"/>
  <c r="C255"/>
  <c r="C256"/>
  <c r="C258"/>
  <c r="C259"/>
  <c r="C260"/>
  <c r="C261"/>
  <c r="C262"/>
  <c r="C263"/>
  <c r="C264"/>
  <c r="C265"/>
  <c r="C266"/>
  <c r="C267"/>
  <c r="C268"/>
  <c r="C269"/>
  <c r="C270"/>
  <c r="C272"/>
  <c r="C273"/>
  <c r="C274"/>
  <c r="C275"/>
  <c r="C276"/>
  <c r="C277"/>
  <c r="C278"/>
  <c r="C280"/>
  <c r="C281"/>
  <c r="C282"/>
  <c r="C283"/>
  <c r="C284"/>
  <c r="C285"/>
  <c r="C286"/>
  <c r="C287"/>
  <c r="C288"/>
  <c r="C289"/>
  <c r="C290"/>
  <c r="C291"/>
  <c r="C292"/>
  <c r="C294"/>
  <c r="C295"/>
  <c r="C296"/>
  <c r="C297"/>
  <c r="C298"/>
  <c r="C299"/>
  <c r="C300"/>
  <c r="C301"/>
  <c r="C302"/>
  <c r="C304"/>
  <c r="C305"/>
  <c r="C306"/>
  <c r="C307"/>
  <c r="C308"/>
  <c r="C309"/>
  <c r="C310"/>
  <c r="C311"/>
  <c r="C312"/>
  <c r="C313"/>
  <c r="C314"/>
  <c r="C316"/>
  <c r="C317"/>
  <c r="C318"/>
  <c r="C320"/>
  <c r="C321"/>
  <c r="C322"/>
  <c r="C323"/>
  <c r="C324"/>
  <c r="C326"/>
  <c r="C327"/>
  <c r="C328"/>
  <c r="C329"/>
  <c r="C330"/>
  <c r="C331"/>
  <c r="C332"/>
  <c r="C333"/>
  <c r="C334"/>
  <c r="C335"/>
  <c r="C336"/>
  <c r="C338"/>
  <c r="C339"/>
  <c r="C340"/>
  <c r="C341"/>
  <c r="C342"/>
  <c r="C343"/>
  <c r="C344"/>
  <c r="C346"/>
  <c r="C347"/>
  <c r="C348"/>
  <c r="C349"/>
  <c r="C350"/>
  <c r="C351"/>
  <c r="C352"/>
  <c r="C353"/>
  <c r="C354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2"/>
  <c r="C633"/>
  <c r="C634"/>
  <c r="C635"/>
  <c r="C6"/>
  <c r="C6" i="2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5"/>
  <c r="G7"/>
</calcChain>
</file>

<file path=xl/sharedStrings.xml><?xml version="1.0" encoding="utf-8"?>
<sst xmlns="http://schemas.openxmlformats.org/spreadsheetml/2006/main" count="1279" uniqueCount="587">
  <si>
    <t>Référence</t>
  </si>
  <si>
    <t>Désignation</t>
  </si>
  <si>
    <t>BRIPL304L_</t>
  </si>
  <si>
    <t>--------------- BRIDE PLATE ISO - INOX 304L ---------------</t>
  </si>
  <si>
    <t>BRIPL304L_DN15</t>
  </si>
  <si>
    <t>BRIDE PLATE INOX 304L DN15 1/2"</t>
  </si>
  <si>
    <t>BRIPL304L_DN20</t>
  </si>
  <si>
    <t>BRIDE PLATE INOX 304L DN20 3/4"</t>
  </si>
  <si>
    <t>BRIPL304L_DN25</t>
  </si>
  <si>
    <t>BRIDE PLATE INOX 304L DN25 1"</t>
  </si>
  <si>
    <t>BRITP304L_</t>
  </si>
  <si>
    <t>--------------- TAMPON PLEIN ISO - INOX 304L ---------------</t>
  </si>
  <si>
    <t>BRITP304L_DN15</t>
  </si>
  <si>
    <t>TAMPON PLEIN INOX 304L DN15 1/2"</t>
  </si>
  <si>
    <t>BRITP304L_DN20</t>
  </si>
  <si>
    <t>TAMPON PLEIN INOX 304L DN20 3/4"</t>
  </si>
  <si>
    <t>BRITP304L_DN25</t>
  </si>
  <si>
    <t>TAMPON PLEIN INOX 304L DN25 1"</t>
  </si>
  <si>
    <t>BRITP304L_DN65</t>
  </si>
  <si>
    <t>TAMPON PLEIN INOX 304L DN65 2"1/2</t>
  </si>
  <si>
    <t>BRITP304L_DN80</t>
  </si>
  <si>
    <t>TAMPON PLEIN INOX 304L DN80 3"</t>
  </si>
  <si>
    <t>CAPS304L_</t>
  </si>
  <si>
    <t>--------------- CAPS ISO - INOX 304L ---------------</t>
  </si>
  <si>
    <t>CAPS304L_2P</t>
  </si>
  <si>
    <t>CAPS ISO 304L DN50 2" 60.3*2</t>
  </si>
  <si>
    <t>CAPS304L_2P1/2</t>
  </si>
  <si>
    <t>CAPS ISO 304L DN65 2"1/2 76.1*2</t>
  </si>
  <si>
    <t>CAPS304L_3P</t>
  </si>
  <si>
    <t>CAPS ISO 304L DN80 3" 88.9*2</t>
  </si>
  <si>
    <t>CAPS304L_4P</t>
  </si>
  <si>
    <t>CAPS ISO 304L DN100 4" 114.3*2</t>
  </si>
  <si>
    <t>CHEFEM_</t>
  </si>
  <si>
    <t>----- CHEVILLE FEMELLE SANS COLLERETTE - ZINGUE -----</t>
  </si>
  <si>
    <t>CHEFEM_D12</t>
  </si>
  <si>
    <t>CHEVILLE FEMELLE SANS COLLERETTE - ZINGUE - D12</t>
  </si>
  <si>
    <t>CHEFEM_D6</t>
  </si>
  <si>
    <t>CHEVILLE FEMELLE SANS COLLERETTE - ZINGUE - D6</t>
  </si>
  <si>
    <t>CHEFEM_D8</t>
  </si>
  <si>
    <t>CHEVILLE FEMELLE SANS COLLERETTE - ZINGUE - D8</t>
  </si>
  <si>
    <t>CHESEC_</t>
  </si>
  <si>
    <t>---------- CHEVILLE METALLIQUE DE SECURITE - ZINGUE ----------</t>
  </si>
  <si>
    <t>CHESEC_10X80</t>
  </si>
  <si>
    <t>CHEVILLE METALLIQUE DE SECURITE - ZINGUE - 10*80</t>
  </si>
  <si>
    <t>CHESEC_12X100</t>
  </si>
  <si>
    <t>CHEVILLE METALLIQUE DE SECURITE - ZINGUE - 12*100</t>
  </si>
  <si>
    <t>CHESEC_12X80</t>
  </si>
  <si>
    <t>CHEVILLE METALLIQUE DE SECURITE - ZINGUE - 12*80</t>
  </si>
  <si>
    <t>CLAP316_</t>
  </si>
  <si>
    <t>-------------- CLAPET A-R ENTRE BRIDES ISO - INOX 316 --------------</t>
  </si>
  <si>
    <t>CLAP316_DN20</t>
  </si>
  <si>
    <t>CLAPET ANTI-RETOUR ENTRE BRIDES - INOX 316 - DN20</t>
  </si>
  <si>
    <t>CLAP316_DN40</t>
  </si>
  <si>
    <t>CLAPET ANTI-RETOUR ENTRE BRIDES - INOX 316 - DN40</t>
  </si>
  <si>
    <t>COLRT304_</t>
  </si>
  <si>
    <t>----- COLLIER ROND AVC TIGE PR TUBE DIN - INOX 304 -----</t>
  </si>
  <si>
    <t>COLRT304_DN100</t>
  </si>
  <si>
    <t>COLLIER ROND AVEC TIGE POUR TUBE DIN 104X2 INOX 304 DN100</t>
  </si>
  <si>
    <t>COLRT304_DN80</t>
  </si>
  <si>
    <t>COLLIER ROND AVEC TIGE POUR TUBE DIN 85X2 INOX 304 DN80</t>
  </si>
  <si>
    <t>COR</t>
  </si>
  <si>
    <t>--------------- METRE CORNIERE - INOX 304L ---------------</t>
  </si>
  <si>
    <t>COR25X25X3_304</t>
  </si>
  <si>
    <t>METRE DE CORNIERE EN INOX 304L 25*25*3</t>
  </si>
  <si>
    <t>COTOURA2_</t>
  </si>
  <si>
    <t>----- COLLIER DE SERRAGE A TOURILLON - INOX A2 -----</t>
  </si>
  <si>
    <t>COTOURA2_104_112</t>
  </si>
  <si>
    <t>COLLIER DE SERRAGE A TOURILLON INOX 104-112</t>
  </si>
  <si>
    <t>COTOURA2_140_148</t>
  </si>
  <si>
    <t>COLLIER DE SERRAGE A TOURILLON INOX 140-148</t>
  </si>
  <si>
    <t>COTOURA2_23_25</t>
  </si>
  <si>
    <t>COLLIER DE SERRAGE A TOURILLON INOX 23-25</t>
  </si>
  <si>
    <t>COTOURA2_48_51</t>
  </si>
  <si>
    <t>COLLIER DE SERRAGE A TOURILLON INOX 48-51</t>
  </si>
  <si>
    <t>COTOURA2_92_97</t>
  </si>
  <si>
    <t>COLLIER DE SERRAGE A TOURILLON INOX 92-97</t>
  </si>
  <si>
    <t>COTOURZN_</t>
  </si>
  <si>
    <t>----- COLLIER DE SERRAGE A TOURILLON - ZINGUE -----</t>
  </si>
  <si>
    <t>COTOURZN_64_67</t>
  </si>
  <si>
    <t>COLLIER DE SERRAGE A TOURILLON ZINGUE 64-67</t>
  </si>
  <si>
    <t>COUDE304L_</t>
  </si>
  <si>
    <t>--------------- COUDE ISO 90° - INOX 304L ---------------</t>
  </si>
  <si>
    <t>COUDE304L_2P1/2</t>
  </si>
  <si>
    <t>COUDE CYLIND. ISO INOX 90° DN65 2"1/2 76,1*2</t>
  </si>
  <si>
    <t>COUDE304_</t>
  </si>
  <si>
    <t>--------------- COUDE DIN 90° - INOX 304 --------------</t>
  </si>
  <si>
    <t>COUDE304_DN125</t>
  </si>
  <si>
    <t>COUDE CYLINDRIQUE 90° DIN INOX 304 DN125 129*2</t>
  </si>
  <si>
    <t>COUDE304_DN15</t>
  </si>
  <si>
    <t>COUDE CYLINDRIQUE 90° DIN INOX 304 DN15 19*1,5</t>
  </si>
  <si>
    <t>COUDE304_DN20</t>
  </si>
  <si>
    <t>COUDE CYLINDRIQUE 90° DIN INOX 304 DN20 23*1,5</t>
  </si>
  <si>
    <t>COUDE304_DN29</t>
  </si>
  <si>
    <t>COUDE CYLINDRIQUE 90° DIN INOX 304 DN25 29*1.5</t>
  </si>
  <si>
    <t>COUDE304_DN50</t>
  </si>
  <si>
    <t>COUDE CYLINDRIQUE 90° DIN INOX 304 DN50 53*1,5</t>
  </si>
  <si>
    <t>COUDE304_DN65</t>
  </si>
  <si>
    <t>COUDE CYLINDRIQUE 90° DIN INOX 304 DN65 70*2</t>
  </si>
  <si>
    <t>COUDE316L_</t>
  </si>
  <si>
    <t>--------------- COUDE ISO 90° - INOX 316L ---------------</t>
  </si>
  <si>
    <t>COUDE316L_2P1/2</t>
  </si>
  <si>
    <t>COUDE ISO 90° - INOX 316L - DN65 - 2"1/2 - 76.1*2</t>
  </si>
  <si>
    <t>COUDE316L_3/4P</t>
  </si>
  <si>
    <t>COUDE ISO 90° - INOX 316L - DN20 - 3/4" - 26.9*2</t>
  </si>
  <si>
    <t>COUMET_</t>
  </si>
  <si>
    <t>--------------- COUDE METRIQUE 90° - INOX 304 ---------------</t>
  </si>
  <si>
    <t>COUMET_DN20</t>
  </si>
  <si>
    <t>COUDE METRIQUE 90° INOX 304L  20*1.5</t>
  </si>
  <si>
    <t>COUMET_DN28</t>
  </si>
  <si>
    <t>COUDE METRIQUE 90° INOX 304L 28*1.5</t>
  </si>
  <si>
    <t>COUMET_DN32</t>
  </si>
  <si>
    <t>COUDE METRIQUE 90° INOX 304L 33*1,5</t>
  </si>
  <si>
    <t>COUMET_DN38</t>
  </si>
  <si>
    <t>COUDE METRIQUE 90° INOX 304L 38*2</t>
  </si>
  <si>
    <t>COUMET_DN54</t>
  </si>
  <si>
    <t>COUDE METRIQUE 90° INOX 304L 54*2</t>
  </si>
  <si>
    <t>COUMET_DN84</t>
  </si>
  <si>
    <t>COUDE METRIQUE 90° INOX 304L 84*2</t>
  </si>
  <si>
    <t>ECORZN_</t>
  </si>
  <si>
    <t>---------------- ECROU A OREILLE - ZINGUE ---------------</t>
  </si>
  <si>
    <t>ECORZN_D6</t>
  </si>
  <si>
    <t>ECROU A OREILLE - ZINGUE - D6</t>
  </si>
  <si>
    <t>EHEX08ZB_</t>
  </si>
  <si>
    <t>--------------- ECROU 8.8 - ACIER ZINGUE BICHROMATE ---------------</t>
  </si>
  <si>
    <t>EHEX08ZB_D6</t>
  </si>
  <si>
    <t>ECROU H - ACIER 8.8 ZINGUE BICHROMATE - D6</t>
  </si>
  <si>
    <t>EHEXFR_</t>
  </si>
  <si>
    <t>--------------- ECROU A FILET ROND - ACIER BRUT ---------------</t>
  </si>
  <si>
    <t>EHEXFR_D20</t>
  </si>
  <si>
    <t>ECROU HEXAGONAL A FILET ROND D20</t>
  </si>
  <si>
    <t>EHEXLA_</t>
  </si>
  <si>
    <t>--------------- ECROU - LAITON ---------------</t>
  </si>
  <si>
    <t>EHEXLA_D10</t>
  </si>
  <si>
    <t>ECROU - LAITON - D10</t>
  </si>
  <si>
    <t>EHEXLA_D12</t>
  </si>
  <si>
    <t>ECROU - LAITON - D12</t>
  </si>
  <si>
    <t>EHEXLA_D8</t>
  </si>
  <si>
    <t>ECROU - LAITON - D8</t>
  </si>
  <si>
    <t>EMBMG_316L_</t>
  </si>
  <si>
    <t>--------------- EMBOUT MALE - INOX 316L ---------------</t>
  </si>
  <si>
    <t>EMBMG_316L_DN40</t>
  </si>
  <si>
    <t>EMBOUT MALE GAZ INOX 316L  DN40</t>
  </si>
  <si>
    <t>EMBMG_316L_DN50</t>
  </si>
  <si>
    <t>EMBOUT MALE GAZ INOX 316L  DN50</t>
  </si>
  <si>
    <t>EM_PH_</t>
  </si>
  <si>
    <t>---------------- EMBOUT - PHILLIPS ---------------</t>
  </si>
  <si>
    <t>EM_PH_02-25</t>
  </si>
  <si>
    <t>EMBOUT - PHILLIPS - 02/25</t>
  </si>
  <si>
    <t>EM_PH_02-50</t>
  </si>
  <si>
    <t>EMBOUT - PHILLIPS - 02/50</t>
  </si>
  <si>
    <t>EM_PH_03-25</t>
  </si>
  <si>
    <t>EMBOUT - PHILLIPS - 03/25</t>
  </si>
  <si>
    <t>EM_PH_03-50</t>
  </si>
  <si>
    <t>EMBOUT - PHILLIPS - 03/50</t>
  </si>
  <si>
    <t>EM_PZ_</t>
  </si>
  <si>
    <t>--------------- EMBOUT - POZIDIRV ----------------</t>
  </si>
  <si>
    <t>EM_PZ_01-50</t>
  </si>
  <si>
    <t>EMBOUT - POZIDRIV - 01/50</t>
  </si>
  <si>
    <t>EM_PZ_02-50</t>
  </si>
  <si>
    <t>EMBOUT - POZIDRIV - 02/50</t>
  </si>
  <si>
    <t>EM_PZ_03-25</t>
  </si>
  <si>
    <t>EMBOUT - POZIDRIV - 03/25</t>
  </si>
  <si>
    <t>EM_PZ_03-50</t>
  </si>
  <si>
    <t>EMBOUT - POZIDRIV - 03/50</t>
  </si>
  <si>
    <t>EM_TH_</t>
  </si>
  <si>
    <t>--------------- EMBOUT - TETE HEXAGONALE ---------------</t>
  </si>
  <si>
    <t>EM_TH_10</t>
  </si>
  <si>
    <t>EMBOUT - TETE HEXAGONALE - 10 MM</t>
  </si>
  <si>
    <t>EM_TH_7</t>
  </si>
  <si>
    <t>EMBOUT - TETE HEXAGONALE - 7 MM</t>
  </si>
  <si>
    <t>EM_TH_8</t>
  </si>
  <si>
    <t>EMBOUT - TETE HEXAGONALE - 8 MM</t>
  </si>
  <si>
    <t>EM_TX_</t>
  </si>
  <si>
    <t>--------------- EMBOUT - TORX ----------------</t>
  </si>
  <si>
    <t>EM_TX_25-25</t>
  </si>
  <si>
    <t>EMBOUT - TORX - 25/25</t>
  </si>
  <si>
    <t>ETRA2B_</t>
  </si>
  <si>
    <t>--------------- ETRIER ISO - INOX A2 ---------------</t>
  </si>
  <si>
    <t>ETRA2B_1P</t>
  </si>
  <si>
    <t>ETRIER INOX DN25 1" 33.7mm</t>
  </si>
  <si>
    <t>ETRA2B_1P1/4</t>
  </si>
  <si>
    <t>ETRIER INOX DN32 1"1/4 42.4mm</t>
  </si>
  <si>
    <t>ETRA2B_2P1/4</t>
  </si>
  <si>
    <t>ETRIER INOX 2"1/4 70mm</t>
  </si>
  <si>
    <t>ETRA2B_3/4P</t>
  </si>
  <si>
    <t>ETRIER INOX DN20 3/4" 26.9mm</t>
  </si>
  <si>
    <t>ETRZN_</t>
  </si>
  <si>
    <t>--------------- ETRIER ISO - ZINGUE ---------------</t>
  </si>
  <si>
    <t>ETRZN_1/2P</t>
  </si>
  <si>
    <t>ETRIER ZINGUE 1/2" 21.3mm</t>
  </si>
  <si>
    <t>ETRZN_1P</t>
  </si>
  <si>
    <t>ETRIER ZINGUE 1" 33.7mm</t>
  </si>
  <si>
    <t>ETRZN_1P1/4</t>
  </si>
  <si>
    <t>ETRIER ZINGUE 1"1/4 42.4mm</t>
  </si>
  <si>
    <t>ETRZN_2P1/2</t>
  </si>
  <si>
    <t>ETRIER ZINGUE 2"1/2 76.1mm</t>
  </si>
  <si>
    <t>ETRZN_2P1/4</t>
  </si>
  <si>
    <t>ETRIER ZINGUE 2"1/4 70mm</t>
  </si>
  <si>
    <t>ETRZN_3/4P</t>
  </si>
  <si>
    <t>ETRIER ZINGUE 3/4" 26.9mm</t>
  </si>
  <si>
    <t>ETRZN_3P1/2</t>
  </si>
  <si>
    <t>ETRIER ZINGUE 3"1/2 101.6mm</t>
  </si>
  <si>
    <t>ETRZN_4P</t>
  </si>
  <si>
    <t>ETRIER ZINGUE 4" 114.3mm</t>
  </si>
  <si>
    <t>ETRZN_5P</t>
  </si>
  <si>
    <t>ETRIER ZINGUE 5" 139.7mm</t>
  </si>
  <si>
    <t>GOUPBETA_</t>
  </si>
  <si>
    <t>---------------- GOUPILLE BETA - ACIER ZINGUE ---------------</t>
  </si>
  <si>
    <t>GOUPBETA_D3</t>
  </si>
  <si>
    <t>GOUPILLE BETA</t>
  </si>
  <si>
    <t>GOUPBETA_D5</t>
  </si>
  <si>
    <t>INDPIN</t>
  </si>
  <si>
    <t>PINCE POUR CHEVILLE INDEMOLL</t>
  </si>
  <si>
    <t>MAMEHEX_</t>
  </si>
  <si>
    <t>--------------- MAMELON HEXAGONAL - INOX 316 ---------------</t>
  </si>
  <si>
    <t>MAMEHEX_316DN25</t>
  </si>
  <si>
    <t>MAMELON HEXAGONAL GAZ INOX 316 DN25</t>
  </si>
  <si>
    <t>MAMEHEX_316DN32</t>
  </si>
  <si>
    <t>MAMELON HEXAGONAL GAZ INOX 316 DN32</t>
  </si>
  <si>
    <t>MAMEHEX_316DN40</t>
  </si>
  <si>
    <t>MAMELON HEXAGONAL GAZ INOX 316 DN40</t>
  </si>
  <si>
    <t>MAMEHEX_316DN65</t>
  </si>
  <si>
    <t>MAMELON HEXAGONAL GAZ INOX 316 DN65</t>
  </si>
  <si>
    <t>MAMEHEX_316DN8</t>
  </si>
  <si>
    <t>MAMELON HEXAGONAL GAZ INOX 316 DN8</t>
  </si>
  <si>
    <t>MAMSOUD_</t>
  </si>
  <si>
    <t>----- MAMELON HEXAGONAL A SOUDER - INOX 316L -----</t>
  </si>
  <si>
    <t>MAMSOUD_DN32</t>
  </si>
  <si>
    <t>MAMELON HEXAGONAL A SOUDER PR FLEXIBLES - INOX 316L - DN32</t>
  </si>
  <si>
    <t>MANCHON316_</t>
  </si>
  <si>
    <t>--------------- MANCHON - INOX 316 ---------------</t>
  </si>
  <si>
    <t>MANCHON316_DN15</t>
  </si>
  <si>
    <t>MANCHON INOX 316 DN15 1/2"</t>
  </si>
  <si>
    <t>MANCHON316_DN25</t>
  </si>
  <si>
    <t>MANCHON INOX 316 DN25 1"</t>
  </si>
  <si>
    <t>MANCHON316_DN32</t>
  </si>
  <si>
    <t>MANCHON INOX 316 DN32 1"1/4</t>
  </si>
  <si>
    <t>MANCHON316_DN40</t>
  </si>
  <si>
    <t>MANCHON INOX 316 DN40 1"1/2</t>
  </si>
  <si>
    <t>MANCHON316_DN50</t>
  </si>
  <si>
    <t>MANCHON INOX 316 DN50 2"</t>
  </si>
  <si>
    <t>MANCHON316_DN65</t>
  </si>
  <si>
    <t>MANCHON INOX 316 DN65 2"1/2</t>
  </si>
  <si>
    <t>MANCYL_</t>
  </si>
  <si>
    <t>--------------- MANCHON CYLINDRIQUE - ZINGUE ---------------</t>
  </si>
  <si>
    <t>MANCYL_10X30</t>
  </si>
  <si>
    <t>MANCHON CYLINDRIQUE - ZINGUE - 10*30</t>
  </si>
  <si>
    <t>MANCYL_12X35</t>
  </si>
  <si>
    <t>MANCHON CYLINDRIQUE - ZINGUE - 12*35</t>
  </si>
  <si>
    <t>MANCYL_6X30</t>
  </si>
  <si>
    <t>MANCHON CYLINDRIQUE - ZINGUE - 6*30</t>
  </si>
  <si>
    <t>MANCYL_8X30</t>
  </si>
  <si>
    <t>MANCHON CYLINDRIQUE - ZINGUE - 8*30</t>
  </si>
  <si>
    <t>MEP304L_</t>
  </si>
  <si>
    <t>--------------- METRE DE PLAT - INOX 304L ---------------</t>
  </si>
  <si>
    <t>MEP304L_20X3</t>
  </si>
  <si>
    <t>METRE DE PLAT EN INOX 304L 20*3</t>
  </si>
  <si>
    <t>OUTPOU_</t>
  </si>
  <si>
    <t>--------------- OUTIL POUSSOIR PR CHEVILLE FEMELLE ---------------</t>
  </si>
  <si>
    <t>OUTPOU_D10</t>
  </si>
  <si>
    <t>OUTIL POUSSOIR POUR CHEVILLE FEMELLE - D10</t>
  </si>
  <si>
    <t>OUTPOU_D12</t>
  </si>
  <si>
    <t>OUTIL POUSSOIR POUR CHEVILLE FEMELLE - D12</t>
  </si>
  <si>
    <t>OUTPOU_D6</t>
  </si>
  <si>
    <t>OUTIL POUSSOIR POUR CHEVILLE FEMELLE - D6</t>
  </si>
  <si>
    <t>OUTPOU_D8</t>
  </si>
  <si>
    <t>OUTIL POUSSOIR POUR CHEVILLE FEMELLE - D8</t>
  </si>
  <si>
    <t>RACCOMP_</t>
  </si>
  <si>
    <t>----- RACCORD COMPLET A SOUDER - DIN - INOX 304 -----</t>
  </si>
  <si>
    <t>RACCOMP_DN15</t>
  </si>
  <si>
    <t>RACCORD COMPLET DIN DN15 A SOUDER 316L</t>
  </si>
  <si>
    <t>RACCOMP_DN32</t>
  </si>
  <si>
    <t>RACCORD COMPLET DIN DN32 A SOUDER 304</t>
  </si>
  <si>
    <t>RACCOMP_DN80</t>
  </si>
  <si>
    <t>RACCORD COMPLET DIN DN80 A SOUDER 304</t>
  </si>
  <si>
    <t>RACUN316_</t>
  </si>
  <si>
    <t>--------------- RACCORD UNION F/F - INOX 316 ---------------</t>
  </si>
  <si>
    <t>RACUN316_DN10</t>
  </si>
  <si>
    <t>RACCORD UNION FF INOX 316 DN10</t>
  </si>
  <si>
    <t>RACUN316_DN15</t>
  </si>
  <si>
    <t>RACCORD UNION FF INOX 316 DN15</t>
  </si>
  <si>
    <t>RACUN316_DN40</t>
  </si>
  <si>
    <t>RACCORD UNION FF INOX 316 DN40</t>
  </si>
  <si>
    <t>RACUN316_DN50</t>
  </si>
  <si>
    <t>RACCORD UNION FF INOX 316 DN50</t>
  </si>
  <si>
    <t>RACUN316_DN65</t>
  </si>
  <si>
    <t>RACCORD UNION FF INOX 316 DN65</t>
  </si>
  <si>
    <t>RACUN316_DN8</t>
  </si>
  <si>
    <t>RACCORD UNION FF INOX 316 DN8</t>
  </si>
  <si>
    <t>RACUNMF_</t>
  </si>
  <si>
    <t>--------------- RACCORD UNION M/F - INOX 316 ---------------</t>
  </si>
  <si>
    <t>RACUNMF_DN10</t>
  </si>
  <si>
    <t>RACCORD UNION MALE-FEMELLE INOX 316 DN10</t>
  </si>
  <si>
    <t>RACUNMF_DN20</t>
  </si>
  <si>
    <t>RACCORD UNION MALE-FEMELLE INOX 316 DN20</t>
  </si>
  <si>
    <t>RACUNMF_DN50</t>
  </si>
  <si>
    <t>RACCORD UNION MALE-FEMELLE INOX 316 DN50</t>
  </si>
  <si>
    <t>RACUNMF_DN8</t>
  </si>
  <si>
    <t>RACCORD UNION MALE-FEMELLE INOX 316 DN8</t>
  </si>
  <si>
    <t>RDCO08Z_</t>
  </si>
  <si>
    <t>--------------- RONDELLE DE CONTACT - ZINGUE ---------------</t>
  </si>
  <si>
    <t>RDCO08Z_D10</t>
  </si>
  <si>
    <t>RONDELLE CONTACT ACIER ZINGUÉ D10</t>
  </si>
  <si>
    <t>RDCO08Z_D14</t>
  </si>
  <si>
    <t>RONDELLE CONTACT ACIER ZINGUÉ D14</t>
  </si>
  <si>
    <t>RDCO08Z_D16</t>
  </si>
  <si>
    <t>RONDELLE CONTACT ACIER ZINGUÉ D16</t>
  </si>
  <si>
    <t>RDCO08Z_D6</t>
  </si>
  <si>
    <t>RONDELLE CONTACT ACIER ZINGUÉ D6</t>
  </si>
  <si>
    <t>RDCO08Z_D8</t>
  </si>
  <si>
    <t>RONDELLE CONTACT ACIER ZINGUÉ D8</t>
  </si>
  <si>
    <t>RDETA2_</t>
  </si>
  <si>
    <t>----- RONDELLE D'ETANCHEITE - INOX A2 - JOINT NEOPRENE -----</t>
  </si>
  <si>
    <t>RDETA2_19X6.7</t>
  </si>
  <si>
    <t>RONDELLE D'ETANCHEITE - INOX A2 - JOINT NEOPRENE - 6.7</t>
  </si>
  <si>
    <t>RDPL08ZB_</t>
  </si>
  <si>
    <t>----- RONDELLE PLATE MOYENNE - ACIER ZINGUE BICHROMATE -----</t>
  </si>
  <si>
    <t>RDPL08ZB_D10</t>
  </si>
  <si>
    <t>RONDELLE PLATE MOYENNE - ACIER ZINGUE BICHROMATE - D10</t>
  </si>
  <si>
    <t>RDPL08ZB_D8</t>
  </si>
  <si>
    <t>RONDELLE PLATE MOYENNE - ACIER ZINGUE BICHROMATE - D8</t>
  </si>
  <si>
    <t>RED304L</t>
  </si>
  <si>
    <t>--------------- REDUCTION A SOUDER - ISO - INOX 304L ---------------</t>
  </si>
  <si>
    <t>RED304L1P1/2X1P1/4</t>
  </si>
  <si>
    <t>REDUCTION A SOUDER ISO INOX 1"1/2*1"1/4</t>
  </si>
  <si>
    <t>RED304L_10PX8P</t>
  </si>
  <si>
    <t>REDUCTION A SOUDER ISO INOX 10"*8"</t>
  </si>
  <si>
    <t>RED304L_1PX3/4P</t>
  </si>
  <si>
    <t>REDUCTION A SOUDER ISO INOX 1"*3/4"</t>
  </si>
  <si>
    <t>RED304L_3PX2P1/2</t>
  </si>
  <si>
    <t>REDUCTION A SOUDER ISO INOX 3"*2"1/2</t>
  </si>
  <si>
    <t>RED304L_5PX4P</t>
  </si>
  <si>
    <t>REDUCTION A SOUDER ISO INOX 5"*4"</t>
  </si>
  <si>
    <t>ROND304L_</t>
  </si>
  <si>
    <t>--------------- METRE DE ROND - INOX 304L ---------------</t>
  </si>
  <si>
    <t>ROND304L_D14</t>
  </si>
  <si>
    <t>METRE DE ROND EN INOX 304L D14MM</t>
  </si>
  <si>
    <t>ROND304L_D15</t>
  </si>
  <si>
    <t>METRE DE ROND EN INOX 304L D15MM</t>
  </si>
  <si>
    <t>ROND304L_D35</t>
  </si>
  <si>
    <t>METRE DE ROND EN INOX 304L D35MM</t>
  </si>
  <si>
    <t>TE304L_</t>
  </si>
  <si>
    <t>--------------- TE S/M - ISO - INOX 304L ---------------</t>
  </si>
  <si>
    <t>TE304L_1P1/4</t>
  </si>
  <si>
    <t>TE ISO S/M INOX 304L DN32 1"1/4 42.4*2</t>
  </si>
  <si>
    <t>TE304L_3P</t>
  </si>
  <si>
    <t>TE ISO S/M INOX 304L DN80 3" 88.9*2</t>
  </si>
  <si>
    <t>TE304L_4P</t>
  </si>
  <si>
    <t>TE ISO S/M INOX 304L DN100 4" 114.3*2</t>
  </si>
  <si>
    <t>TE304L_5P</t>
  </si>
  <si>
    <t>TE ISO S/M INOX 304L DN125 5" 139.7*2</t>
  </si>
  <si>
    <t>TEMET_</t>
  </si>
  <si>
    <t>--------------- TE S/M - DIN / METRIQUE - INOX 304L ---------------</t>
  </si>
  <si>
    <t>TEMET_DN100</t>
  </si>
  <si>
    <t>TE DIN S/M INOX 304L  104*2</t>
  </si>
  <si>
    <t>TEMET_DN20</t>
  </si>
  <si>
    <t>TE DIN S/M INOX 304L  23*1,5</t>
  </si>
  <si>
    <t>TEMET_DN25</t>
  </si>
  <si>
    <t>TE DIN S/M INOX 316L  29*1,5</t>
  </si>
  <si>
    <t>TEMET_DN50</t>
  </si>
  <si>
    <t>TE DIN S/M INOX 304L  53*1,5</t>
  </si>
  <si>
    <t>TIFIFR_</t>
  </si>
  <si>
    <t>--------------- TIGE FILETE A FILET ROND - ACIER BRUT ---------------</t>
  </si>
  <si>
    <t>TIFIFR_D20</t>
  </si>
  <si>
    <t>TIGE FILETEE A FILET ROND D20</t>
  </si>
  <si>
    <t>TOLA22MX1M</t>
  </si>
  <si>
    <t>--------------- TÔLE - INOX 304L - 2000*1000 ---------------</t>
  </si>
  <si>
    <t>TOLA22MX1MX1</t>
  </si>
  <si>
    <t>TOLE EN INOX 304L 2000*1000*1MM</t>
  </si>
  <si>
    <t>TUB304L</t>
  </si>
  <si>
    <t>--------------- METRE TUBE ISO / DIN / MET - INOX 304L --------------</t>
  </si>
  <si>
    <t>TUB304L_104X2</t>
  </si>
  <si>
    <t>METRE TUBE ROND INOX 304L DIN DN100 104*2</t>
  </si>
  <si>
    <t>TUB304L_22X1</t>
  </si>
  <si>
    <t>METRE TUBE ROND INOX 304L DIN DN20 22*1</t>
  </si>
  <si>
    <t>TUB304_70X2</t>
  </si>
  <si>
    <t>METRE TUBE ROND INOX 304L DIN DN65 70*2</t>
  </si>
  <si>
    <t>TUBERS30421.3X2</t>
  </si>
  <si>
    <t>METRE TUBE ROND INOX 304L ISO DN15 1/2" 21.3*2</t>
  </si>
  <si>
    <t>TUBMET316L_</t>
  </si>
  <si>
    <t>--------------- METRE TUBE METRIQUE - INOX 316L ---------------</t>
  </si>
  <si>
    <t>TUBMET316L_38X1.5</t>
  </si>
  <si>
    <t>METRE TUBE METRIQUE - INOX 316L - 38*1.5</t>
  </si>
  <si>
    <t>TUCAA2</t>
  </si>
  <si>
    <t>--------------- METRE TUBE CARRE - INOX 304 ---------------</t>
  </si>
  <si>
    <t>TUCAA2_25X25X1.</t>
  </si>
  <si>
    <t>METRE TUBE CARRE INOX 304 25*25*1,5mm</t>
  </si>
  <si>
    <t>TUCAA2_30X30X2</t>
  </si>
  <si>
    <t>METRE TUBE CARRE INOX 304 30*30*2mm</t>
  </si>
  <si>
    <t>VANFFA2_</t>
  </si>
  <si>
    <t>--------------- VANNE ABS FF - INOX 316 - PN55 ---------------</t>
  </si>
  <si>
    <t>VANFFA2_DN10</t>
  </si>
  <si>
    <t>VANNE SPHERIQUE FF INOX 316  PN55  DN10</t>
  </si>
  <si>
    <t>VANFFA2_DN20</t>
  </si>
  <si>
    <t>VANNE SPHERIQUE FF INOX 316  PN55  DN20</t>
  </si>
  <si>
    <t>VANFFA2_DN25</t>
  </si>
  <si>
    <t>VANNE SPHERIQUE FF INOX 316  PN55  DN25</t>
  </si>
  <si>
    <t>VANFFA2_DN40</t>
  </si>
  <si>
    <t>VANNE SPHERIQUE FF INOX 316  PN55  DN40</t>
  </si>
  <si>
    <t>VANPAP_</t>
  </si>
  <si>
    <t>--------- VANNE PAPILLON - CORPS FONTE - PAPILLON INOX 316 ---------</t>
  </si>
  <si>
    <t>VANPAP_DN50</t>
  </si>
  <si>
    <t>VANNE PAPILLON - CORPS FONTE - PAPILLON INOX 316 - DN50</t>
  </si>
  <si>
    <t>VANPN63FF_</t>
  </si>
  <si>
    <t>--------------- VANNE ABS FF - INOX 316 - PN63 ---------------</t>
  </si>
  <si>
    <t>VANPN63FF_DN20</t>
  </si>
  <si>
    <t>VANNE SPHERIQUE FF INT. INOX 316  PN63  DN20</t>
  </si>
  <si>
    <t>VANPN63FF_DN25</t>
  </si>
  <si>
    <t>VANNE SPHERIQUE FF INT. INOX 316  PN63  DN25</t>
  </si>
  <si>
    <t>VANPN63FF_DN32</t>
  </si>
  <si>
    <t>VANNE SPHERIQUE FF INT. INOX 316  PN63  DN32</t>
  </si>
  <si>
    <t>VANPN63FF_DN40</t>
  </si>
  <si>
    <t>VANNE SPHERIQUE FF INT. INOX 316  PN63  DN40</t>
  </si>
  <si>
    <t>VANPN63FF_DN65</t>
  </si>
  <si>
    <t>VANNE SPHERIQUE FF INT. INOX 316  PN63  DN65</t>
  </si>
  <si>
    <t>VANSOUA4_</t>
  </si>
  <si>
    <t>--------------- VANNE 3P A SOUDER - INOX 316 - PN63 ---------------</t>
  </si>
  <si>
    <t>VANSOUA4_DN20</t>
  </si>
  <si>
    <t>VANNE 3P A SOUDER SW  INOX 316  DN20 PN63</t>
  </si>
  <si>
    <t>VANSOUA4_DN25</t>
  </si>
  <si>
    <t>VANNE 3P A SOUDER SW  INOX 316  DN25 PN63</t>
  </si>
  <si>
    <t>VANSOUA4_DN32</t>
  </si>
  <si>
    <t>VANNE 3P A SOUDER SW  INOX 316  DN32 PN63</t>
  </si>
  <si>
    <t>VANSOUA4_DN40</t>
  </si>
  <si>
    <t>VANNE 3P A SOUDER SW  INOX 316  DN40 PN63</t>
  </si>
  <si>
    <t>VAUTB_</t>
  </si>
  <si>
    <t>--------------- VIS AUTOPERCEUSE T BOMBEE - ZINGUE ---------------</t>
  </si>
  <si>
    <t>VAUTB_3.9X19</t>
  </si>
  <si>
    <t>VIS AUTOPERCEUSE T BOMBEE ZINGUE 3.9*19</t>
  </si>
  <si>
    <t>VAUTB_3.9X25</t>
  </si>
  <si>
    <t>VIS AUTOPERCEUSE T BOMBEE ZINGUE 3.9*25</t>
  </si>
  <si>
    <t>VAUTB_3.9X32</t>
  </si>
  <si>
    <t>VIS AUTOPERCEUSE T BOMBEE ZINGUE 3.9*32</t>
  </si>
  <si>
    <t>VAUTB_4.2X32</t>
  </si>
  <si>
    <t>VIS AUTOPERCEUSE T BOMBEE ZINGUE 4.2*32</t>
  </si>
  <si>
    <t>VAUTB_4.2X38</t>
  </si>
  <si>
    <t>VIS AUTOPERCEUSE T BOMBEE ZINGUE 4.2*38</t>
  </si>
  <si>
    <t>VAUTB_4.8X25</t>
  </si>
  <si>
    <t>VIS AUTOPERCEUSE T BOMBEE ZINGUE 4.8*25</t>
  </si>
  <si>
    <t>VAUTB_4.8X32</t>
  </si>
  <si>
    <t>VIS AUTOPERCEUSE T BOMBEE ZINGUE 4.8*32</t>
  </si>
  <si>
    <t>VAUTB_4.8X38</t>
  </si>
  <si>
    <t>VIS AUTOPERCEUSE T BOMBEE ZINGUE 4.8*38</t>
  </si>
  <si>
    <t>VAUTB_5.5X25</t>
  </si>
  <si>
    <t>VIS AUTOPERCEUSE T BOMBEE ZINGUE 5.5*25</t>
  </si>
  <si>
    <t>VAUTB_5.5X32</t>
  </si>
  <si>
    <t>VIS AUTOPERCEUSE T BOMBEE ZINGUE 5.5*32</t>
  </si>
  <si>
    <t>VAUTB_5.5X38</t>
  </si>
  <si>
    <t>VIS AUTOPERCEUSE T BOMBEE ZINGUE 5.5*38</t>
  </si>
  <si>
    <t>VBTFFA2B_</t>
  </si>
  <si>
    <t>--------------- VIS A BOIS TF FENDUE - INOX A2 ---------------</t>
  </si>
  <si>
    <t>VBTFFA2B_3X25</t>
  </si>
  <si>
    <t>VIS A BOIS TF FENDUE - INOX A2 - 3*25</t>
  </si>
  <si>
    <t>VIS A BOIS TF FENDUE EN INOX</t>
  </si>
  <si>
    <t>VBTFFA2B_4X20</t>
  </si>
  <si>
    <t>VBTFFA2B_4X40</t>
  </si>
  <si>
    <t>VBTFFA2B_5X30</t>
  </si>
  <si>
    <t>VBTFFA2B_5X40</t>
  </si>
  <si>
    <t>VBTFFA2B_8X40</t>
  </si>
  <si>
    <t>VIS A BOIS TF FENDUE - INOX - 8*40</t>
  </si>
  <si>
    <t>VBTFFZN_</t>
  </si>
  <si>
    <t>--------------- VIS A BOIS TF FENDUE - ZINGUE ---------------</t>
  </si>
  <si>
    <t>VIS A BOIS TF FENDUE ZINGUE</t>
  </si>
  <si>
    <t>VBTFFZN_3X20</t>
  </si>
  <si>
    <t>VBTFFZN_3X25</t>
  </si>
  <si>
    <t>VBTFFZN_3X30</t>
  </si>
  <si>
    <t>VBTFFZN_4X16</t>
  </si>
  <si>
    <t>VBTFFZN_4X20</t>
  </si>
  <si>
    <t>VBTFFZN_4X25</t>
  </si>
  <si>
    <t>VBTFFZN_4X30</t>
  </si>
  <si>
    <t>VBTFFZN_4X35</t>
  </si>
  <si>
    <t>VBTFFZN_4X50</t>
  </si>
  <si>
    <t>VBTFFZN_5X20</t>
  </si>
  <si>
    <t>VBTFFZN_5X25</t>
  </si>
  <si>
    <t>VBTFFZN_5X30</t>
  </si>
  <si>
    <t>VBTFFZN_5X50</t>
  </si>
  <si>
    <t>VBTFFZN_6X30</t>
  </si>
  <si>
    <t>VBTFFZN_6X40</t>
  </si>
  <si>
    <t>VBTFFZN_6X50</t>
  </si>
  <si>
    <t>VBTFFZN_6X60</t>
  </si>
  <si>
    <t>VBTFFZN_6X70</t>
  </si>
  <si>
    <t>VBTFFZN_6X80</t>
  </si>
  <si>
    <t>VBTRFZ_</t>
  </si>
  <si>
    <t>--------------- VIS A BOIS TR FENDUE - ZINGUE ---------------</t>
  </si>
  <si>
    <t>VIS A BOIS TETE RONDE FENDUE ZINGUE</t>
  </si>
  <si>
    <t>VBTRFZ_4X30</t>
  </si>
  <si>
    <t>VBTRFZ_4X40</t>
  </si>
  <si>
    <t>VBTRFZ_6X40</t>
  </si>
  <si>
    <t>VCHCPF_</t>
  </si>
  <si>
    <t>--------------- BTR PAS FIN - 12.9 - ACIER BRUT ---------------</t>
  </si>
  <si>
    <t>VCHCPF_16X50</t>
  </si>
  <si>
    <t>VIS 6 PC ACIER 12.9 BRUT PAS FIN DE 1.5</t>
  </si>
  <si>
    <t>VCHCTFZ_</t>
  </si>
  <si>
    <t>--------------- FHC - 8.8 - ACIER ZINGUE ---------------</t>
  </si>
  <si>
    <t>VCHCTFZ_10X35</t>
  </si>
  <si>
    <t>VIS HC TETE FRAISEE ACIER ZINGUE</t>
  </si>
  <si>
    <t>VCHCTFZ_12X35</t>
  </si>
  <si>
    <t>VCHCTFZ_12X40</t>
  </si>
  <si>
    <t>VCHCTFZ_16X50</t>
  </si>
  <si>
    <t>VMTBFA2_</t>
  </si>
  <si>
    <t>----- VIS A MTX TETE BOMBEE FENDUE - INOX A2 -----</t>
  </si>
  <si>
    <t>VMTBFA2_6X30</t>
  </si>
  <si>
    <t>VIS A MTX - TETE BOMBEE FENDUE - INOX A2 - 6*30</t>
  </si>
  <si>
    <t>VMTRA2B_</t>
  </si>
  <si>
    <t>--------------- VIS A MTX TC FENDUE - INOX A2 ---------------</t>
  </si>
  <si>
    <t>VMTRA2B_4X40</t>
  </si>
  <si>
    <t>VIS A METAUX TC FENDUE - INOX A2 - 4*40</t>
  </si>
  <si>
    <t>VMTRA2B_5X30</t>
  </si>
  <si>
    <t>VIS A METAUX TC FENDUE - INOX A2 - 5*30</t>
  </si>
  <si>
    <t>VMTRZN_</t>
  </si>
  <si>
    <t>--------------- VIS A MTX TC FENDUE - ZINGUE ---------------</t>
  </si>
  <si>
    <t>VIS A METAUX TC EN ACIER ZINGUE</t>
  </si>
  <si>
    <t>VMTRZN_3X20</t>
  </si>
  <si>
    <t>VMTRZN_4X20</t>
  </si>
  <si>
    <t>VMTRZN_4X40</t>
  </si>
  <si>
    <t>VMTRZN_5X20</t>
  </si>
  <si>
    <t>VPP2FI_</t>
  </si>
  <si>
    <t>----- VIS POUR PLAQUE DE PLATRE - DOUBLE FILETAGE -----</t>
  </si>
  <si>
    <t>VPP2FI_3.5X25</t>
  </si>
  <si>
    <t>VIS POUR PLAQUE DE PLATRE - DOUBLE FILETAGE - 3.5*25</t>
  </si>
  <si>
    <t>VPP2FI_3.5X45</t>
  </si>
  <si>
    <t>VIS POUR PLAQUE DE PLATRE - DOUBLE FILETAGE - 3.5*45</t>
  </si>
  <si>
    <t>VTHE08ZB_</t>
  </si>
  <si>
    <t>--------------- VIS TH F/T - 8.8 - ZINGUE BICHROMATE ---------------</t>
  </si>
  <si>
    <t>VTHE08ZB_10X35</t>
  </si>
  <si>
    <t>VIS TH - F/T - ACIER 8.8 ZINGUE BICHROMATE - 10*35</t>
  </si>
  <si>
    <t>VTHE08ZB_10X45</t>
  </si>
  <si>
    <t>VIS TH - F/T - ACIER 8.8 ZINGUE BICHROMATE - 10*45</t>
  </si>
  <si>
    <t>VTHE08ZB_10X50</t>
  </si>
  <si>
    <t>VIS TH - F/T - ACIER 8.8 ZINGUE BICHROMATE - 10*50</t>
  </si>
  <si>
    <t>VTHE08ZB_10X60</t>
  </si>
  <si>
    <t>VIS TH - F/T - ACIER 8.8 ZINGUE BICHROMATE - 10*60</t>
  </si>
  <si>
    <t>VTHE08ZB_6X20</t>
  </si>
  <si>
    <t>VIS TH - F/T - ACIER 8.8 ZINGUE BICHROMATE - 6*20</t>
  </si>
  <si>
    <t>VTHE08ZB_6X40</t>
  </si>
  <si>
    <t>VIS TH - F/T - ACIER 8.8 ZINGUE BICHROMATE - 6*40</t>
  </si>
  <si>
    <t>VTHE08ZB_8X40</t>
  </si>
  <si>
    <t>VIS TH - F/T - ACIER 8.8 ZINGUE BICHROMATE - 8*40</t>
  </si>
  <si>
    <t>VTTCZN_</t>
  </si>
  <si>
    <t>--------------- VIS A TOLE TC BOMBEE - ZINGUE ---------------</t>
  </si>
  <si>
    <t>VTTCZN_3.9X16</t>
  </si>
  <si>
    <t>VIS A TOLE TETE CYLINDRIQUE BOMBEE ZINGUE</t>
  </si>
  <si>
    <t>VTTCZN_3.9X19</t>
  </si>
  <si>
    <t>VTTCZN_3.9X25</t>
  </si>
  <si>
    <t>VTTCZN_4.2X16</t>
  </si>
  <si>
    <t>VTTCZN_4.2X19</t>
  </si>
  <si>
    <t>VTTCZN_4.2X38</t>
  </si>
  <si>
    <t>VTTCZN_4.8X16</t>
  </si>
  <si>
    <t>VTTCZN_4.8X19</t>
  </si>
  <si>
    <t>VTTCZN_4.8X32</t>
  </si>
  <si>
    <t>VTTCZN_4.8X38</t>
  </si>
  <si>
    <t>VTTCZN_4.8X50</t>
  </si>
  <si>
    <t>VTTCZN_5.5X19</t>
  </si>
  <si>
    <t>VTTCZN_5.5X25</t>
  </si>
  <si>
    <t>VTTCZN_5.5X32</t>
  </si>
  <si>
    <t>VTTCZN_5.5X38</t>
  </si>
  <si>
    <t>VTTCZN_5.5X50</t>
  </si>
  <si>
    <t>VTTFF08Z_</t>
  </si>
  <si>
    <t>--------------- VIS A TOLE TF FENDUE - ZINGUE ---------------</t>
  </si>
  <si>
    <t>VIS A TOLE TF FENDUE ZINGUE</t>
  </si>
  <si>
    <t>VTTFF08Z_3.9X25</t>
  </si>
  <si>
    <t>VTTFF08Z_3.9X32</t>
  </si>
  <si>
    <t>VTTFF08Z_4.2X25</t>
  </si>
  <si>
    <t>VTTFF08Z_4.2X32</t>
  </si>
  <si>
    <t>VTTFF08Z_4.2X38</t>
  </si>
  <si>
    <t>VTTFF08Z_4.8X25</t>
  </si>
  <si>
    <t>VTTFF08Z_4.8X32</t>
  </si>
  <si>
    <t>VTTFF08Z_5.5X25</t>
  </si>
  <si>
    <t>VTTFF08Z_5.5X32</t>
  </si>
  <si>
    <t>VTTFF08Z_5.5X38</t>
  </si>
  <si>
    <t>VTTFF08Z_6.3X32</t>
  </si>
  <si>
    <t>VTTFF08Z_6.3X38</t>
  </si>
  <si>
    <t>VIS A TOLE TF FENDUE ZINGUE 6.3*38</t>
  </si>
  <si>
    <t>VTTFFA2_</t>
  </si>
  <si>
    <t>--------------- VIS A TOLE TF FENDUE - INOX A2 ---------------</t>
  </si>
  <si>
    <t>VIS A TOLE TF FENDUE INOX</t>
  </si>
  <si>
    <t>VTTFFA2_4.2X32</t>
  </si>
  <si>
    <t>VTTFFA2_4.8X38</t>
  </si>
  <si>
    <t>PV HT</t>
  </si>
  <si>
    <t>Qté Gescom</t>
  </si>
  <si>
    <t>PA TH</t>
  </si>
  <si>
    <t>PR HT</t>
  </si>
  <si>
    <t xml:space="preserve">TOTAL </t>
  </si>
  <si>
    <t>TOTAT PR</t>
  </si>
  <si>
    <t xml:space="preserve">SOS Boulonnerie au capital de 1 0 000 000 F. CFA – 77 rue des Foreurs – Treichville Zone 3 – 01 BP 1262 Abidjan 01 </t>
  </si>
  <si>
    <t>Tél : (+225) 21 24 41 82 – E-mail : adm@sosboulonnerie.com</t>
  </si>
  <si>
    <t>RC N° : CI-ABJ-2015-B-13637 – Compte SGBCI N° : CI0080111201124279893789</t>
  </si>
</sst>
</file>

<file path=xl/styles.xml><?xml version="1.0" encoding="utf-8"?>
<styleSheet xmlns="http://schemas.openxmlformats.org/spreadsheetml/2006/main">
  <numFmts count="3">
    <numFmt numFmtId="164" formatCode="_-* #,##0.0\ _€_-;\-* #,##0.0\ _€_-;_-* &quot;-&quot;??\ _€_-;_-@_-"/>
    <numFmt numFmtId="165" formatCode="_-* #,##0\ _€_-;\-* #,##0\ _€_-;_-* &quot;-&quot;??\ _€_-;_-@_-"/>
    <numFmt numFmtId="166" formatCode="#,##0\ [$CFA-300C];\-#,##0\ [$CFA-300C]"/>
  </numFmts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Fill="1"/>
    <xf numFmtId="0" fontId="0" fillId="0" borderId="1" xfId="0" applyFill="1" applyBorder="1"/>
    <xf numFmtId="49" fontId="2" fillId="0" borderId="1" xfId="0" applyNumberFormat="1" applyFont="1" applyFill="1" applyBorder="1"/>
    <xf numFmtId="49" fontId="2" fillId="2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3" borderId="1" xfId="0" applyNumberFormat="1" applyFont="1" applyFill="1" applyBorder="1"/>
    <xf numFmtId="0" fontId="0" fillId="2" borderId="1" xfId="0" applyFill="1" applyBorder="1"/>
    <xf numFmtId="2" fontId="0" fillId="0" borderId="1" xfId="0" applyNumberFormat="1" applyFill="1" applyBorder="1"/>
    <xf numFmtId="2" fontId="0" fillId="2" borderId="1" xfId="0" applyNumberFormat="1" applyFill="1" applyBorder="1"/>
    <xf numFmtId="2" fontId="0" fillId="3" borderId="1" xfId="0" applyNumberFormat="1" applyFill="1" applyBorder="1"/>
    <xf numFmtId="3" fontId="3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3" fontId="0" fillId="0" borderId="1" xfId="0" applyNumberFormat="1" applyFill="1" applyBorder="1"/>
    <xf numFmtId="3" fontId="2" fillId="0" borderId="1" xfId="0" applyNumberFormat="1" applyFont="1" applyFill="1" applyBorder="1"/>
    <xf numFmtId="3" fontId="0" fillId="0" borderId="0" xfId="0" applyNumberFormat="1" applyFill="1"/>
    <xf numFmtId="1" fontId="0" fillId="2" borderId="1" xfId="0" applyNumberFormat="1" applyFill="1" applyBorder="1"/>
    <xf numFmtId="1" fontId="0" fillId="0" borderId="1" xfId="0" applyNumberFormat="1" applyFill="1" applyBorder="1"/>
    <xf numFmtId="1" fontId="0" fillId="3" borderId="1" xfId="0" applyNumberFormat="1" applyFill="1" applyBorder="1"/>
    <xf numFmtId="165" fontId="0" fillId="0" borderId="1" xfId="0" applyNumberFormat="1" applyFill="1" applyBorder="1"/>
    <xf numFmtId="165" fontId="1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4" fillId="0" borderId="0" xfId="0" applyFont="1" applyAlignment="1">
      <alignment vertical="top"/>
    </xf>
    <xf numFmtId="0" fontId="0" fillId="0" borderId="1" xfId="0" applyFill="1" applyBorder="1" applyAlignment="1">
      <alignment horizontal="center" vertical="center"/>
    </xf>
    <xf numFmtId="165" fontId="0" fillId="2" borderId="1" xfId="0" applyNumberFormat="1" applyFill="1" applyBorder="1"/>
    <xf numFmtId="0" fontId="1" fillId="0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5" fontId="0" fillId="3" borderId="1" xfId="0" applyNumberFormat="1" applyFill="1" applyBorder="1"/>
    <xf numFmtId="0" fontId="4" fillId="0" borderId="0" xfId="0" applyFont="1" applyAlignment="1">
      <alignment horizontal="center" vertical="center"/>
    </xf>
    <xf numFmtId="0" fontId="5" fillId="0" borderId="0" xfId="1" applyAlignment="1" applyProtection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657226</xdr:colOff>
      <xdr:row>0</xdr:row>
      <xdr:rowOff>266699</xdr:rowOff>
    </xdr:from>
    <xdr:to>
      <xdr:col>5</xdr:col>
      <xdr:colOff>257176</xdr:colOff>
      <xdr:row>1</xdr:row>
      <xdr:rowOff>38099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6" y="266699"/>
          <a:ext cx="5734050" cy="1000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@sosboulonneri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4"/>
  <sheetViews>
    <sheetView tabSelected="1" view="pageLayout" topLeftCell="A564" zoomScaleNormal="100" workbookViewId="0">
      <selection activeCell="G576" sqref="G576"/>
    </sheetView>
  </sheetViews>
  <sheetFormatPr baseColWidth="10" defaultRowHeight="15"/>
  <cols>
    <col min="1" max="1" width="14.7109375" style="1" customWidth="1"/>
    <col min="2" max="2" width="47.28515625" style="1" customWidth="1"/>
    <col min="3" max="3" width="11.5703125" style="24" customWidth="1"/>
    <col min="4" max="4" width="12" style="1" hidden="1" customWidth="1"/>
    <col min="5" max="5" width="12" style="1" customWidth="1"/>
    <col min="6" max="6" width="11.7109375" style="1" bestFit="1" customWidth="1"/>
    <col min="7" max="16384" width="11.42578125" style="1"/>
  </cols>
  <sheetData>
    <row r="1" spans="1:6" ht="96.75" customHeight="1"/>
    <row r="3" spans="1:6" s="6" customFormat="1" ht="32.25" customHeight="1">
      <c r="A3" s="5" t="s">
        <v>0</v>
      </c>
      <c r="B3" s="5" t="s">
        <v>1</v>
      </c>
      <c r="C3" s="21" t="s">
        <v>581</v>
      </c>
      <c r="D3" s="5" t="s">
        <v>578</v>
      </c>
      <c r="E3" s="5" t="s">
        <v>579</v>
      </c>
      <c r="F3" s="28" t="s">
        <v>583</v>
      </c>
    </row>
    <row r="4" spans="1:6">
      <c r="A4" s="4" t="s">
        <v>2</v>
      </c>
      <c r="B4" s="4" t="s">
        <v>3</v>
      </c>
      <c r="C4" s="29"/>
      <c r="D4" s="17"/>
      <c r="E4" s="17"/>
      <c r="F4" s="8"/>
    </row>
    <row r="5" spans="1:6">
      <c r="A5" s="2"/>
      <c r="B5" s="2"/>
      <c r="C5" s="30"/>
      <c r="D5" s="18"/>
      <c r="E5" s="18"/>
      <c r="F5" s="2"/>
    </row>
    <row r="6" spans="1:6">
      <c r="A6" s="3" t="s">
        <v>4</v>
      </c>
      <c r="B6" s="3" t="s">
        <v>5</v>
      </c>
      <c r="C6" s="31">
        <f>D6/(2.5*1.25)</f>
        <v>3380.8</v>
      </c>
      <c r="D6" s="18">
        <v>10565</v>
      </c>
      <c r="E6" s="18">
        <v>2</v>
      </c>
      <c r="F6" s="20">
        <f>C6*E6</f>
        <v>6761.6</v>
      </c>
    </row>
    <row r="7" spans="1:6">
      <c r="A7" s="2"/>
      <c r="B7" s="2"/>
      <c r="C7" s="31">
        <f t="shared" ref="C7:C70" si="0">D7/(2.5*1.25)</f>
        <v>0</v>
      </c>
      <c r="D7" s="18"/>
      <c r="E7" s="18"/>
      <c r="F7" s="20">
        <f t="shared" ref="F7:F70" si="1">C7*E7</f>
        <v>0</v>
      </c>
    </row>
    <row r="8" spans="1:6">
      <c r="A8" s="3" t="s">
        <v>6</v>
      </c>
      <c r="B8" s="3" t="s">
        <v>7</v>
      </c>
      <c r="C8" s="31">
        <f t="shared" si="0"/>
        <v>4491.2</v>
      </c>
      <c r="D8" s="18">
        <v>14035</v>
      </c>
      <c r="E8" s="18">
        <v>4</v>
      </c>
      <c r="F8" s="20">
        <f t="shared" si="1"/>
        <v>17964.8</v>
      </c>
    </row>
    <row r="9" spans="1:6">
      <c r="A9" s="2"/>
      <c r="B9" s="2"/>
      <c r="C9" s="31">
        <f t="shared" si="0"/>
        <v>0</v>
      </c>
      <c r="D9" s="18"/>
      <c r="E9" s="18"/>
      <c r="F9" s="20">
        <f t="shared" si="1"/>
        <v>0</v>
      </c>
    </row>
    <row r="10" spans="1:6">
      <c r="A10" s="3" t="s">
        <v>8</v>
      </c>
      <c r="B10" s="3" t="s">
        <v>9</v>
      </c>
      <c r="C10" s="31">
        <f t="shared" si="0"/>
        <v>5265.6</v>
      </c>
      <c r="D10" s="18">
        <v>16455</v>
      </c>
      <c r="E10" s="18">
        <v>1</v>
      </c>
      <c r="F10" s="20">
        <f t="shared" si="1"/>
        <v>5265.6</v>
      </c>
    </row>
    <row r="11" spans="1:6">
      <c r="A11" s="2"/>
      <c r="B11" s="2"/>
      <c r="C11" s="31">
        <f t="shared" si="0"/>
        <v>0</v>
      </c>
      <c r="D11" s="18"/>
      <c r="E11" s="18"/>
      <c r="F11" s="20">
        <f t="shared" si="1"/>
        <v>0</v>
      </c>
    </row>
    <row r="12" spans="1:6">
      <c r="A12" s="4" t="s">
        <v>10</v>
      </c>
      <c r="B12" s="4" t="s">
        <v>11</v>
      </c>
      <c r="C12" s="32"/>
      <c r="D12" s="17"/>
      <c r="E12" s="17"/>
      <c r="F12" s="27">
        <f t="shared" si="1"/>
        <v>0</v>
      </c>
    </row>
    <row r="13" spans="1:6">
      <c r="A13" s="2"/>
      <c r="B13" s="2"/>
      <c r="C13" s="31">
        <f t="shared" si="0"/>
        <v>0</v>
      </c>
      <c r="D13" s="18"/>
      <c r="E13" s="18"/>
      <c r="F13" s="20">
        <f t="shared" si="1"/>
        <v>0</v>
      </c>
    </row>
    <row r="14" spans="1:6">
      <c r="A14" s="3" t="s">
        <v>12</v>
      </c>
      <c r="B14" s="3" t="s">
        <v>13</v>
      </c>
      <c r="C14" s="31">
        <f t="shared" si="0"/>
        <v>3315.2</v>
      </c>
      <c r="D14" s="18">
        <v>10360</v>
      </c>
      <c r="E14" s="18">
        <v>1</v>
      </c>
      <c r="F14" s="20">
        <f t="shared" si="1"/>
        <v>3315.2</v>
      </c>
    </row>
    <row r="15" spans="1:6">
      <c r="A15" s="2"/>
      <c r="B15" s="2"/>
      <c r="C15" s="31">
        <f t="shared" si="0"/>
        <v>0</v>
      </c>
      <c r="D15" s="18"/>
      <c r="E15" s="18"/>
      <c r="F15" s="20">
        <f t="shared" si="1"/>
        <v>0</v>
      </c>
    </row>
    <row r="16" spans="1:6">
      <c r="A16" s="3" t="s">
        <v>14</v>
      </c>
      <c r="B16" s="3" t="s">
        <v>15</v>
      </c>
      <c r="C16" s="31">
        <f t="shared" si="0"/>
        <v>4374.3999999999996</v>
      </c>
      <c r="D16" s="18">
        <v>13670</v>
      </c>
      <c r="E16" s="18">
        <v>2</v>
      </c>
      <c r="F16" s="20">
        <f t="shared" si="1"/>
        <v>8748.7999999999993</v>
      </c>
    </row>
    <row r="17" spans="1:6">
      <c r="A17" s="2"/>
      <c r="B17" s="2"/>
      <c r="C17" s="31">
        <f t="shared" si="0"/>
        <v>0</v>
      </c>
      <c r="D17" s="18"/>
      <c r="E17" s="18"/>
      <c r="F17" s="20">
        <f t="shared" si="1"/>
        <v>0</v>
      </c>
    </row>
    <row r="18" spans="1:6">
      <c r="A18" s="3" t="s">
        <v>16</v>
      </c>
      <c r="B18" s="3" t="s">
        <v>17</v>
      </c>
      <c r="C18" s="31">
        <f t="shared" si="0"/>
        <v>8057.6</v>
      </c>
      <c r="D18" s="18">
        <v>25180</v>
      </c>
      <c r="E18" s="18">
        <v>4</v>
      </c>
      <c r="F18" s="20">
        <f t="shared" si="1"/>
        <v>32230.400000000001</v>
      </c>
    </row>
    <row r="19" spans="1:6">
      <c r="A19" s="2"/>
      <c r="B19" s="2"/>
      <c r="C19" s="31">
        <f t="shared" si="0"/>
        <v>0</v>
      </c>
      <c r="D19" s="18"/>
      <c r="E19" s="18"/>
      <c r="F19" s="20">
        <f t="shared" si="1"/>
        <v>0</v>
      </c>
    </row>
    <row r="20" spans="1:6">
      <c r="A20" s="3" t="s">
        <v>18</v>
      </c>
      <c r="B20" s="3" t="s">
        <v>19</v>
      </c>
      <c r="C20" s="31">
        <f t="shared" si="0"/>
        <v>14676.8</v>
      </c>
      <c r="D20" s="18">
        <v>45865</v>
      </c>
      <c r="E20" s="18">
        <v>4</v>
      </c>
      <c r="F20" s="20">
        <f t="shared" si="1"/>
        <v>58707.199999999997</v>
      </c>
    </row>
    <row r="21" spans="1:6">
      <c r="A21" s="2"/>
      <c r="B21" s="2"/>
      <c r="C21" s="31">
        <f t="shared" si="0"/>
        <v>0</v>
      </c>
      <c r="D21" s="18"/>
      <c r="E21" s="18"/>
      <c r="F21" s="20">
        <f t="shared" si="1"/>
        <v>0</v>
      </c>
    </row>
    <row r="22" spans="1:6">
      <c r="A22" s="3" t="s">
        <v>20</v>
      </c>
      <c r="B22" s="3" t="s">
        <v>21</v>
      </c>
      <c r="C22" s="31">
        <f t="shared" si="0"/>
        <v>14262.4</v>
      </c>
      <c r="D22" s="18">
        <v>44570</v>
      </c>
      <c r="E22" s="18">
        <v>1</v>
      </c>
      <c r="F22" s="20">
        <f t="shared" si="1"/>
        <v>14262.4</v>
      </c>
    </row>
    <row r="23" spans="1:6">
      <c r="A23" s="2"/>
      <c r="B23" s="2"/>
      <c r="C23" s="31">
        <f t="shared" si="0"/>
        <v>0</v>
      </c>
      <c r="D23" s="18"/>
      <c r="E23" s="18"/>
      <c r="F23" s="20">
        <f t="shared" si="1"/>
        <v>0</v>
      </c>
    </row>
    <row r="24" spans="1:6">
      <c r="A24" s="4" t="s">
        <v>22</v>
      </c>
      <c r="B24" s="4" t="s">
        <v>23</v>
      </c>
      <c r="C24" s="32"/>
      <c r="D24" s="17"/>
      <c r="E24" s="17"/>
      <c r="F24" s="27">
        <f t="shared" si="1"/>
        <v>0</v>
      </c>
    </row>
    <row r="25" spans="1:6">
      <c r="A25" s="2"/>
      <c r="B25" s="2"/>
      <c r="C25" s="31">
        <f t="shared" si="0"/>
        <v>0</v>
      </c>
      <c r="D25" s="18"/>
      <c r="E25" s="18"/>
      <c r="F25" s="20">
        <f t="shared" si="1"/>
        <v>0</v>
      </c>
    </row>
    <row r="26" spans="1:6">
      <c r="A26" s="3" t="s">
        <v>24</v>
      </c>
      <c r="B26" s="3" t="s">
        <v>25</v>
      </c>
      <c r="C26" s="31">
        <f t="shared" si="0"/>
        <v>1678.4</v>
      </c>
      <c r="D26" s="18">
        <v>5245</v>
      </c>
      <c r="E26" s="18">
        <v>55</v>
      </c>
      <c r="F26" s="20">
        <f t="shared" si="1"/>
        <v>92312</v>
      </c>
    </row>
    <row r="27" spans="1:6">
      <c r="A27" s="2"/>
      <c r="B27" s="2"/>
      <c r="C27" s="31">
        <f t="shared" si="0"/>
        <v>0</v>
      </c>
      <c r="D27" s="18"/>
      <c r="E27" s="18"/>
      <c r="F27" s="20">
        <f t="shared" si="1"/>
        <v>0</v>
      </c>
    </row>
    <row r="28" spans="1:6">
      <c r="A28" s="3" t="s">
        <v>26</v>
      </c>
      <c r="B28" s="3" t="s">
        <v>27</v>
      </c>
      <c r="C28" s="31">
        <f t="shared" si="0"/>
        <v>2518.4</v>
      </c>
      <c r="D28" s="18">
        <v>7870</v>
      </c>
      <c r="E28" s="18">
        <v>35</v>
      </c>
      <c r="F28" s="20">
        <f t="shared" si="1"/>
        <v>88144</v>
      </c>
    </row>
    <row r="29" spans="1:6">
      <c r="A29" s="2"/>
      <c r="B29" s="2"/>
      <c r="C29" s="31">
        <f t="shared" si="0"/>
        <v>0</v>
      </c>
      <c r="D29" s="18"/>
      <c r="E29" s="18"/>
      <c r="F29" s="20">
        <f t="shared" si="1"/>
        <v>0</v>
      </c>
    </row>
    <row r="30" spans="1:6">
      <c r="A30" s="3" t="s">
        <v>28</v>
      </c>
      <c r="B30" s="3" t="s">
        <v>29</v>
      </c>
      <c r="C30" s="31">
        <f t="shared" si="0"/>
        <v>2580.8000000000002</v>
      </c>
      <c r="D30" s="18">
        <v>8065</v>
      </c>
      <c r="E30" s="18">
        <v>57</v>
      </c>
      <c r="F30" s="20">
        <f t="shared" si="1"/>
        <v>147105.60000000001</v>
      </c>
    </row>
    <row r="31" spans="1:6">
      <c r="A31" s="2"/>
      <c r="B31" s="2"/>
      <c r="C31" s="31">
        <f t="shared" si="0"/>
        <v>0</v>
      </c>
      <c r="D31" s="18"/>
      <c r="E31" s="18"/>
      <c r="F31" s="20">
        <f t="shared" si="1"/>
        <v>0</v>
      </c>
    </row>
    <row r="32" spans="1:6">
      <c r="A32" s="3" t="s">
        <v>30</v>
      </c>
      <c r="B32" s="3" t="s">
        <v>31</v>
      </c>
      <c r="C32" s="31">
        <f t="shared" si="0"/>
        <v>3348.8</v>
      </c>
      <c r="D32" s="18">
        <v>10465</v>
      </c>
      <c r="E32" s="18">
        <v>54</v>
      </c>
      <c r="F32" s="20">
        <f t="shared" si="1"/>
        <v>180835.20000000001</v>
      </c>
    </row>
    <row r="33" spans="1:6">
      <c r="A33" s="2"/>
      <c r="B33" s="2"/>
      <c r="C33" s="31">
        <f t="shared" si="0"/>
        <v>0</v>
      </c>
      <c r="D33" s="18"/>
      <c r="E33" s="18"/>
      <c r="F33" s="20">
        <f t="shared" si="1"/>
        <v>0</v>
      </c>
    </row>
    <row r="34" spans="1:6">
      <c r="A34" s="4" t="s">
        <v>32</v>
      </c>
      <c r="B34" s="4" t="s">
        <v>33</v>
      </c>
      <c r="C34" s="32"/>
      <c r="D34" s="17"/>
      <c r="E34" s="17"/>
      <c r="F34" s="27">
        <f t="shared" si="1"/>
        <v>0</v>
      </c>
    </row>
    <row r="35" spans="1:6">
      <c r="A35" s="2"/>
      <c r="B35" s="2"/>
      <c r="C35" s="31">
        <f t="shared" si="0"/>
        <v>0</v>
      </c>
      <c r="D35" s="18"/>
      <c r="E35" s="18"/>
      <c r="F35" s="20">
        <f t="shared" si="1"/>
        <v>0</v>
      </c>
    </row>
    <row r="36" spans="1:6">
      <c r="A36" s="3" t="s">
        <v>34</v>
      </c>
      <c r="B36" s="3" t="s">
        <v>35</v>
      </c>
      <c r="C36" s="31">
        <f t="shared" si="0"/>
        <v>272</v>
      </c>
      <c r="D36" s="18">
        <v>850</v>
      </c>
      <c r="E36" s="18">
        <v>200</v>
      </c>
      <c r="F36" s="20">
        <f t="shared" si="1"/>
        <v>54400</v>
      </c>
    </row>
    <row r="37" spans="1:6">
      <c r="A37" s="2"/>
      <c r="B37" s="2"/>
      <c r="C37" s="31">
        <f t="shared" si="0"/>
        <v>0</v>
      </c>
      <c r="D37" s="18"/>
      <c r="E37" s="18"/>
      <c r="F37" s="20">
        <f t="shared" si="1"/>
        <v>0</v>
      </c>
    </row>
    <row r="38" spans="1:6">
      <c r="A38" s="3" t="s">
        <v>36</v>
      </c>
      <c r="B38" s="3" t="s">
        <v>37</v>
      </c>
      <c r="C38" s="31">
        <f t="shared" si="0"/>
        <v>83.2</v>
      </c>
      <c r="D38" s="18">
        <v>260</v>
      </c>
      <c r="E38" s="18">
        <v>96</v>
      </c>
      <c r="F38" s="20">
        <f t="shared" si="1"/>
        <v>7987.2000000000007</v>
      </c>
    </row>
    <row r="39" spans="1:6">
      <c r="A39" s="2"/>
      <c r="B39" s="2"/>
      <c r="C39" s="31">
        <f t="shared" si="0"/>
        <v>0</v>
      </c>
      <c r="D39" s="18"/>
      <c r="E39" s="18"/>
      <c r="F39" s="20">
        <f t="shared" si="1"/>
        <v>0</v>
      </c>
    </row>
    <row r="40" spans="1:6">
      <c r="A40" s="3" t="s">
        <v>38</v>
      </c>
      <c r="B40" s="3" t="s">
        <v>39</v>
      </c>
      <c r="C40" s="31">
        <f t="shared" si="0"/>
        <v>112</v>
      </c>
      <c r="D40" s="18">
        <v>350</v>
      </c>
      <c r="E40" s="18">
        <v>28</v>
      </c>
      <c r="F40" s="20">
        <f t="shared" si="1"/>
        <v>3136</v>
      </c>
    </row>
    <row r="41" spans="1:6">
      <c r="A41" s="2"/>
      <c r="B41" s="2"/>
      <c r="C41" s="31">
        <f t="shared" si="0"/>
        <v>0</v>
      </c>
      <c r="D41" s="18"/>
      <c r="E41" s="18"/>
      <c r="F41" s="20">
        <f t="shared" si="1"/>
        <v>0</v>
      </c>
    </row>
    <row r="42" spans="1:6">
      <c r="A42" s="2"/>
      <c r="B42" s="2"/>
      <c r="C42" s="31">
        <f t="shared" si="0"/>
        <v>0</v>
      </c>
      <c r="D42" s="18"/>
      <c r="E42" s="18"/>
      <c r="F42" s="20">
        <f t="shared" si="1"/>
        <v>0</v>
      </c>
    </row>
    <row r="43" spans="1:6">
      <c r="A43" s="4" t="s">
        <v>40</v>
      </c>
      <c r="B43" s="4" t="s">
        <v>41</v>
      </c>
      <c r="C43" s="32"/>
      <c r="D43" s="17"/>
      <c r="E43" s="17"/>
      <c r="F43" s="27">
        <f t="shared" si="1"/>
        <v>0</v>
      </c>
    </row>
    <row r="44" spans="1:6">
      <c r="A44" s="2"/>
      <c r="B44" s="2"/>
      <c r="C44" s="31">
        <f t="shared" si="0"/>
        <v>0</v>
      </c>
      <c r="D44" s="18"/>
      <c r="E44" s="18"/>
      <c r="F44" s="20">
        <f t="shared" si="1"/>
        <v>0</v>
      </c>
    </row>
    <row r="45" spans="1:6">
      <c r="A45" s="3" t="s">
        <v>42</v>
      </c>
      <c r="B45" s="3" t="s">
        <v>43</v>
      </c>
      <c r="C45" s="31">
        <f t="shared" si="0"/>
        <v>907.2</v>
      </c>
      <c r="D45" s="18">
        <v>2835</v>
      </c>
      <c r="E45" s="18">
        <v>100</v>
      </c>
      <c r="F45" s="20">
        <f t="shared" si="1"/>
        <v>90720</v>
      </c>
    </row>
    <row r="46" spans="1:6">
      <c r="A46" s="2"/>
      <c r="B46" s="2"/>
      <c r="C46" s="31">
        <f t="shared" si="0"/>
        <v>0</v>
      </c>
      <c r="D46" s="18"/>
      <c r="E46" s="18"/>
      <c r="F46" s="20">
        <f t="shared" si="1"/>
        <v>0</v>
      </c>
    </row>
    <row r="47" spans="1:6">
      <c r="A47" s="3" t="s">
        <v>44</v>
      </c>
      <c r="B47" s="3" t="s">
        <v>45</v>
      </c>
      <c r="C47" s="31">
        <f t="shared" si="0"/>
        <v>1105.5999999999999</v>
      </c>
      <c r="D47" s="18">
        <v>3455</v>
      </c>
      <c r="E47" s="18">
        <v>50</v>
      </c>
      <c r="F47" s="20">
        <f t="shared" si="1"/>
        <v>55279.999999999993</v>
      </c>
    </row>
    <row r="48" spans="1:6">
      <c r="A48" s="2"/>
      <c r="B48" s="2"/>
      <c r="C48" s="31">
        <f t="shared" si="0"/>
        <v>0</v>
      </c>
      <c r="D48" s="18"/>
      <c r="E48" s="18"/>
      <c r="F48" s="20">
        <f t="shared" si="1"/>
        <v>0</v>
      </c>
    </row>
    <row r="49" spans="1:6">
      <c r="A49" s="3" t="s">
        <v>46</v>
      </c>
      <c r="B49" s="3" t="s">
        <v>47</v>
      </c>
      <c r="C49" s="31">
        <f t="shared" si="0"/>
        <v>1052.8</v>
      </c>
      <c r="D49" s="18">
        <v>3290</v>
      </c>
      <c r="E49" s="18">
        <v>50</v>
      </c>
      <c r="F49" s="20">
        <f t="shared" si="1"/>
        <v>52640</v>
      </c>
    </row>
    <row r="50" spans="1:6">
      <c r="A50" s="2"/>
      <c r="B50" s="2"/>
      <c r="C50" s="31">
        <f t="shared" si="0"/>
        <v>0</v>
      </c>
      <c r="D50" s="18"/>
      <c r="E50" s="18"/>
      <c r="F50" s="20">
        <f t="shared" si="1"/>
        <v>0</v>
      </c>
    </row>
    <row r="51" spans="1:6">
      <c r="A51" s="4" t="s">
        <v>48</v>
      </c>
      <c r="B51" s="4" t="s">
        <v>49</v>
      </c>
      <c r="C51" s="32"/>
      <c r="D51" s="17"/>
      <c r="E51" s="17"/>
      <c r="F51" s="27">
        <f t="shared" si="1"/>
        <v>0</v>
      </c>
    </row>
    <row r="52" spans="1:6">
      <c r="A52" s="2"/>
      <c r="B52" s="2"/>
      <c r="C52" s="31">
        <f t="shared" si="0"/>
        <v>0</v>
      </c>
      <c r="D52" s="18"/>
      <c r="E52" s="18"/>
      <c r="F52" s="20">
        <f t="shared" si="1"/>
        <v>0</v>
      </c>
    </row>
    <row r="53" spans="1:6">
      <c r="A53" s="3" t="s">
        <v>50</v>
      </c>
      <c r="B53" s="3" t="s">
        <v>51</v>
      </c>
      <c r="C53" s="31">
        <f t="shared" si="0"/>
        <v>51593.599999999999</v>
      </c>
      <c r="D53" s="18">
        <v>161230</v>
      </c>
      <c r="E53" s="18">
        <v>5</v>
      </c>
      <c r="F53" s="20">
        <f t="shared" si="1"/>
        <v>257968</v>
      </c>
    </row>
    <row r="54" spans="1:6">
      <c r="A54" s="2"/>
      <c r="B54" s="2"/>
      <c r="C54" s="31">
        <f t="shared" si="0"/>
        <v>0</v>
      </c>
      <c r="D54" s="18"/>
      <c r="E54" s="18"/>
      <c r="F54" s="20">
        <f t="shared" si="1"/>
        <v>0</v>
      </c>
    </row>
    <row r="55" spans="1:6">
      <c r="A55" s="3" t="s">
        <v>52</v>
      </c>
      <c r="B55" s="3" t="s">
        <v>53</v>
      </c>
      <c r="C55" s="31">
        <f t="shared" si="0"/>
        <v>98960</v>
      </c>
      <c r="D55" s="18">
        <v>309250</v>
      </c>
      <c r="E55" s="18">
        <v>3</v>
      </c>
      <c r="F55" s="20">
        <f t="shared" si="1"/>
        <v>296880</v>
      </c>
    </row>
    <row r="56" spans="1:6">
      <c r="A56" s="2"/>
      <c r="B56" s="2"/>
      <c r="C56" s="31">
        <f t="shared" si="0"/>
        <v>0</v>
      </c>
      <c r="D56" s="18"/>
      <c r="E56" s="18"/>
      <c r="F56" s="20">
        <f t="shared" si="1"/>
        <v>0</v>
      </c>
    </row>
    <row r="57" spans="1:6">
      <c r="A57" s="4" t="s">
        <v>54</v>
      </c>
      <c r="B57" s="4" t="s">
        <v>55</v>
      </c>
      <c r="C57" s="32"/>
      <c r="D57" s="17"/>
      <c r="E57" s="17"/>
      <c r="F57" s="27">
        <f t="shared" si="1"/>
        <v>0</v>
      </c>
    </row>
    <row r="58" spans="1:6">
      <c r="A58" s="2"/>
      <c r="B58" s="2"/>
      <c r="C58" s="31">
        <f t="shared" si="0"/>
        <v>0</v>
      </c>
      <c r="D58" s="18"/>
      <c r="E58" s="18"/>
      <c r="F58" s="20">
        <f t="shared" si="1"/>
        <v>0</v>
      </c>
    </row>
    <row r="59" spans="1:6">
      <c r="A59" s="3" t="s">
        <v>56</v>
      </c>
      <c r="B59" s="3" t="s">
        <v>57</v>
      </c>
      <c r="C59" s="31">
        <f t="shared" si="0"/>
        <v>5188.8</v>
      </c>
      <c r="D59" s="18">
        <v>16215</v>
      </c>
      <c r="E59" s="18">
        <v>37</v>
      </c>
      <c r="F59" s="20">
        <f t="shared" si="1"/>
        <v>191985.6</v>
      </c>
    </row>
    <row r="60" spans="1:6">
      <c r="A60" s="2"/>
      <c r="B60" s="2"/>
      <c r="C60" s="31">
        <f t="shared" si="0"/>
        <v>0</v>
      </c>
      <c r="D60" s="18"/>
      <c r="E60" s="18"/>
      <c r="F60" s="20">
        <f t="shared" si="1"/>
        <v>0</v>
      </c>
    </row>
    <row r="61" spans="1:6">
      <c r="A61" s="3" t="s">
        <v>58</v>
      </c>
      <c r="B61" s="3" t="s">
        <v>59</v>
      </c>
      <c r="C61" s="31">
        <f t="shared" si="0"/>
        <v>4542.3999999999996</v>
      </c>
      <c r="D61" s="18">
        <v>14195</v>
      </c>
      <c r="E61" s="18">
        <v>14</v>
      </c>
      <c r="F61" s="20">
        <f t="shared" si="1"/>
        <v>63593.599999999991</v>
      </c>
    </row>
    <row r="62" spans="1:6">
      <c r="A62" s="2"/>
      <c r="B62" s="2"/>
      <c r="C62" s="31">
        <f t="shared" si="0"/>
        <v>0</v>
      </c>
      <c r="D62" s="18"/>
      <c r="E62" s="18"/>
      <c r="F62" s="20">
        <f t="shared" si="1"/>
        <v>0</v>
      </c>
    </row>
    <row r="63" spans="1:6">
      <c r="A63" s="4" t="s">
        <v>60</v>
      </c>
      <c r="B63" s="4" t="s">
        <v>61</v>
      </c>
      <c r="C63" s="32"/>
      <c r="D63" s="17"/>
      <c r="E63" s="17"/>
      <c r="F63" s="27">
        <f t="shared" si="1"/>
        <v>0</v>
      </c>
    </row>
    <row r="64" spans="1:6">
      <c r="A64" s="2"/>
      <c r="B64" s="2"/>
      <c r="C64" s="31">
        <f t="shared" si="0"/>
        <v>0</v>
      </c>
      <c r="D64" s="18"/>
      <c r="E64" s="18"/>
      <c r="F64" s="20">
        <f t="shared" si="1"/>
        <v>0</v>
      </c>
    </row>
    <row r="65" spans="1:6">
      <c r="A65" s="3" t="s">
        <v>62</v>
      </c>
      <c r="B65" s="3" t="s">
        <v>63</v>
      </c>
      <c r="C65" s="31">
        <f t="shared" si="0"/>
        <v>2998.4</v>
      </c>
      <c r="D65" s="18">
        <v>9370</v>
      </c>
      <c r="E65" s="18">
        <v>12</v>
      </c>
      <c r="F65" s="20">
        <f t="shared" si="1"/>
        <v>35980.800000000003</v>
      </c>
    </row>
    <row r="66" spans="1:6">
      <c r="A66" s="2"/>
      <c r="B66" s="2"/>
      <c r="C66" s="31">
        <f t="shared" si="0"/>
        <v>0</v>
      </c>
      <c r="D66" s="18"/>
      <c r="E66" s="18"/>
      <c r="F66" s="20">
        <f t="shared" si="1"/>
        <v>0</v>
      </c>
    </row>
    <row r="67" spans="1:6">
      <c r="A67" s="4" t="s">
        <v>64</v>
      </c>
      <c r="B67" s="4" t="s">
        <v>65</v>
      </c>
      <c r="C67" s="32"/>
      <c r="D67" s="17"/>
      <c r="E67" s="17"/>
      <c r="F67" s="27">
        <f t="shared" si="1"/>
        <v>0</v>
      </c>
    </row>
    <row r="68" spans="1:6">
      <c r="A68" s="2"/>
      <c r="B68" s="2"/>
      <c r="C68" s="31">
        <f t="shared" si="0"/>
        <v>0</v>
      </c>
      <c r="D68" s="18"/>
      <c r="E68" s="18"/>
      <c r="F68" s="20">
        <f t="shared" si="1"/>
        <v>0</v>
      </c>
    </row>
    <row r="69" spans="1:6">
      <c r="A69" s="3" t="s">
        <v>66</v>
      </c>
      <c r="B69" s="3" t="s">
        <v>67</v>
      </c>
      <c r="C69" s="31">
        <f t="shared" si="0"/>
        <v>2248</v>
      </c>
      <c r="D69" s="18">
        <v>7025</v>
      </c>
      <c r="E69" s="18">
        <v>2</v>
      </c>
      <c r="F69" s="20">
        <f t="shared" si="1"/>
        <v>4496</v>
      </c>
    </row>
    <row r="70" spans="1:6">
      <c r="A70" s="2"/>
      <c r="B70" s="2"/>
      <c r="C70" s="31">
        <f t="shared" si="0"/>
        <v>0</v>
      </c>
      <c r="D70" s="18"/>
      <c r="E70" s="18"/>
      <c r="F70" s="20">
        <f t="shared" si="1"/>
        <v>0</v>
      </c>
    </row>
    <row r="71" spans="1:6">
      <c r="A71" s="3" t="s">
        <v>68</v>
      </c>
      <c r="B71" s="3" t="s">
        <v>69</v>
      </c>
      <c r="C71" s="31">
        <f t="shared" ref="C71:C134" si="2">D71/(2.5*1.25)</f>
        <v>3377.6</v>
      </c>
      <c r="D71" s="18">
        <v>10555</v>
      </c>
      <c r="E71" s="18">
        <v>19</v>
      </c>
      <c r="F71" s="20">
        <f t="shared" ref="F71:F134" si="3">C71*E71</f>
        <v>64174.400000000001</v>
      </c>
    </row>
    <row r="72" spans="1:6">
      <c r="A72" s="2"/>
      <c r="B72" s="2"/>
      <c r="C72" s="31">
        <f t="shared" si="2"/>
        <v>0</v>
      </c>
      <c r="D72" s="18"/>
      <c r="E72" s="18"/>
      <c r="F72" s="20">
        <f t="shared" si="3"/>
        <v>0</v>
      </c>
    </row>
    <row r="73" spans="1:6">
      <c r="A73" s="3" t="s">
        <v>70</v>
      </c>
      <c r="B73" s="3" t="s">
        <v>71</v>
      </c>
      <c r="C73" s="31">
        <f t="shared" si="2"/>
        <v>841.6</v>
      </c>
      <c r="D73" s="18">
        <v>2630</v>
      </c>
      <c r="E73" s="18">
        <v>90</v>
      </c>
      <c r="F73" s="20">
        <f t="shared" si="3"/>
        <v>75744</v>
      </c>
    </row>
    <row r="74" spans="1:6">
      <c r="A74" s="2"/>
      <c r="B74" s="2"/>
      <c r="C74" s="31">
        <f t="shared" si="2"/>
        <v>0</v>
      </c>
      <c r="D74" s="18"/>
      <c r="E74" s="18"/>
      <c r="F74" s="20">
        <f t="shared" si="3"/>
        <v>0</v>
      </c>
    </row>
    <row r="75" spans="1:6">
      <c r="A75" s="3" t="s">
        <v>72</v>
      </c>
      <c r="B75" s="3" t="s">
        <v>73</v>
      </c>
      <c r="C75" s="31">
        <f t="shared" si="2"/>
        <v>1291.2</v>
      </c>
      <c r="D75" s="18">
        <v>4035</v>
      </c>
      <c r="E75" s="18">
        <v>2</v>
      </c>
      <c r="F75" s="20">
        <f t="shared" si="3"/>
        <v>2582.4</v>
      </c>
    </row>
    <row r="76" spans="1:6">
      <c r="A76" s="2"/>
      <c r="B76" s="2"/>
      <c r="C76" s="31">
        <f t="shared" si="2"/>
        <v>0</v>
      </c>
      <c r="D76" s="18"/>
      <c r="E76" s="18"/>
      <c r="F76" s="20">
        <f t="shared" si="3"/>
        <v>0</v>
      </c>
    </row>
    <row r="77" spans="1:6">
      <c r="A77" s="3" t="s">
        <v>74</v>
      </c>
      <c r="B77" s="3" t="s">
        <v>75</v>
      </c>
      <c r="C77" s="31">
        <f t="shared" si="2"/>
        <v>1651.2</v>
      </c>
      <c r="D77" s="18">
        <v>5160</v>
      </c>
      <c r="E77" s="18">
        <v>13</v>
      </c>
      <c r="F77" s="20">
        <f t="shared" si="3"/>
        <v>21465.600000000002</v>
      </c>
    </row>
    <row r="78" spans="1:6">
      <c r="A78" s="2"/>
      <c r="B78" s="2"/>
      <c r="C78" s="31">
        <f t="shared" si="2"/>
        <v>0</v>
      </c>
      <c r="D78" s="18"/>
      <c r="E78" s="18"/>
      <c r="F78" s="20">
        <f t="shared" si="3"/>
        <v>0</v>
      </c>
    </row>
    <row r="79" spans="1:6">
      <c r="A79" s="4" t="s">
        <v>76</v>
      </c>
      <c r="B79" s="4" t="s">
        <v>77</v>
      </c>
      <c r="C79" s="32"/>
      <c r="D79" s="17"/>
      <c r="E79" s="17"/>
      <c r="F79" s="27">
        <f t="shared" si="3"/>
        <v>0</v>
      </c>
    </row>
    <row r="80" spans="1:6">
      <c r="A80" s="2"/>
      <c r="B80" s="2"/>
      <c r="C80" s="31">
        <f t="shared" si="2"/>
        <v>0</v>
      </c>
      <c r="D80" s="18"/>
      <c r="E80" s="18"/>
      <c r="F80" s="20">
        <f t="shared" si="3"/>
        <v>0</v>
      </c>
    </row>
    <row r="81" spans="1:6">
      <c r="A81" s="3" t="s">
        <v>78</v>
      </c>
      <c r="B81" s="3" t="s">
        <v>79</v>
      </c>
      <c r="C81" s="31">
        <f t="shared" si="2"/>
        <v>1292.8</v>
      </c>
      <c r="D81" s="18">
        <v>4040</v>
      </c>
      <c r="E81" s="18">
        <v>20</v>
      </c>
      <c r="F81" s="20">
        <f t="shared" si="3"/>
        <v>25856</v>
      </c>
    </row>
    <row r="82" spans="1:6">
      <c r="A82" s="2"/>
      <c r="B82" s="2"/>
      <c r="C82" s="31">
        <f t="shared" si="2"/>
        <v>0</v>
      </c>
      <c r="D82" s="18"/>
      <c r="E82" s="18"/>
      <c r="F82" s="20">
        <f t="shared" si="3"/>
        <v>0</v>
      </c>
    </row>
    <row r="83" spans="1:6">
      <c r="A83" s="4" t="s">
        <v>80</v>
      </c>
      <c r="B83" s="4" t="s">
        <v>81</v>
      </c>
      <c r="C83" s="32"/>
      <c r="D83" s="17"/>
      <c r="E83" s="17"/>
      <c r="F83" s="27">
        <f t="shared" si="3"/>
        <v>0</v>
      </c>
    </row>
    <row r="84" spans="1:6">
      <c r="A84" s="2"/>
      <c r="B84" s="2"/>
      <c r="C84" s="31">
        <f t="shared" si="2"/>
        <v>0</v>
      </c>
      <c r="D84" s="18"/>
      <c r="E84" s="18"/>
      <c r="F84" s="20">
        <f t="shared" si="3"/>
        <v>0</v>
      </c>
    </row>
    <row r="85" spans="1:6">
      <c r="A85" s="3" t="s">
        <v>82</v>
      </c>
      <c r="B85" s="3" t="s">
        <v>83</v>
      </c>
      <c r="C85" s="31">
        <f t="shared" si="2"/>
        <v>2889.6</v>
      </c>
      <c r="D85" s="18">
        <v>9030</v>
      </c>
      <c r="E85" s="18">
        <v>4</v>
      </c>
      <c r="F85" s="20">
        <f t="shared" si="3"/>
        <v>11558.4</v>
      </c>
    </row>
    <row r="86" spans="1:6">
      <c r="A86" s="2"/>
      <c r="B86" s="2"/>
      <c r="C86" s="31">
        <f t="shared" si="2"/>
        <v>0</v>
      </c>
      <c r="D86" s="18"/>
      <c r="E86" s="18"/>
      <c r="F86" s="20">
        <f t="shared" si="3"/>
        <v>0</v>
      </c>
    </row>
    <row r="87" spans="1:6">
      <c r="A87" s="4" t="s">
        <v>84</v>
      </c>
      <c r="B87" s="4" t="s">
        <v>85</v>
      </c>
      <c r="C87" s="32"/>
      <c r="D87" s="17"/>
      <c r="E87" s="17"/>
      <c r="F87" s="27">
        <f t="shared" si="3"/>
        <v>0</v>
      </c>
    </row>
    <row r="88" spans="1:6">
      <c r="A88" s="2"/>
      <c r="B88" s="2"/>
      <c r="C88" s="31">
        <f t="shared" si="2"/>
        <v>0</v>
      </c>
      <c r="D88" s="18"/>
      <c r="E88" s="18"/>
      <c r="F88" s="20">
        <f t="shared" si="3"/>
        <v>0</v>
      </c>
    </row>
    <row r="89" spans="1:6">
      <c r="A89" s="3" t="s">
        <v>86</v>
      </c>
      <c r="B89" s="3" t="s">
        <v>87</v>
      </c>
      <c r="C89" s="31">
        <f t="shared" si="2"/>
        <v>12952</v>
      </c>
      <c r="D89" s="18">
        <v>40475</v>
      </c>
      <c r="E89" s="18">
        <v>3</v>
      </c>
      <c r="F89" s="20">
        <f t="shared" si="3"/>
        <v>38856</v>
      </c>
    </row>
    <row r="90" spans="1:6">
      <c r="A90" s="2"/>
      <c r="B90" s="2"/>
      <c r="C90" s="31">
        <f t="shared" si="2"/>
        <v>0</v>
      </c>
      <c r="D90" s="18"/>
      <c r="E90" s="18"/>
      <c r="F90" s="20">
        <f t="shared" si="3"/>
        <v>0</v>
      </c>
    </row>
    <row r="91" spans="1:6">
      <c r="A91" s="3" t="s">
        <v>88</v>
      </c>
      <c r="B91" s="3" t="s">
        <v>89</v>
      </c>
      <c r="C91" s="31">
        <f t="shared" si="2"/>
        <v>1326.4</v>
      </c>
      <c r="D91" s="18">
        <v>4145</v>
      </c>
      <c r="E91" s="18">
        <v>3</v>
      </c>
      <c r="F91" s="20">
        <f t="shared" si="3"/>
        <v>3979.2000000000003</v>
      </c>
    </row>
    <row r="92" spans="1:6">
      <c r="A92" s="2"/>
      <c r="B92" s="2"/>
      <c r="C92" s="31">
        <f t="shared" si="2"/>
        <v>0</v>
      </c>
      <c r="D92" s="18"/>
      <c r="E92" s="18"/>
      <c r="F92" s="20">
        <f t="shared" si="3"/>
        <v>0</v>
      </c>
    </row>
    <row r="93" spans="1:6">
      <c r="A93" s="3" t="s">
        <v>90</v>
      </c>
      <c r="B93" s="3" t="s">
        <v>91</v>
      </c>
      <c r="C93" s="31">
        <f t="shared" si="2"/>
        <v>1924.8</v>
      </c>
      <c r="D93" s="18">
        <v>6015</v>
      </c>
      <c r="E93" s="18">
        <v>6</v>
      </c>
      <c r="F93" s="20">
        <f t="shared" si="3"/>
        <v>11548.8</v>
      </c>
    </row>
    <row r="94" spans="1:6">
      <c r="A94" s="2"/>
      <c r="B94" s="2"/>
      <c r="C94" s="31">
        <f t="shared" si="2"/>
        <v>0</v>
      </c>
      <c r="D94" s="18"/>
      <c r="E94" s="18"/>
      <c r="F94" s="20">
        <f t="shared" si="3"/>
        <v>0</v>
      </c>
    </row>
    <row r="95" spans="1:6">
      <c r="A95" s="3" t="s">
        <v>92</v>
      </c>
      <c r="B95" s="3" t="s">
        <v>93</v>
      </c>
      <c r="C95" s="31">
        <f t="shared" si="2"/>
        <v>2428.8000000000002</v>
      </c>
      <c r="D95" s="18">
        <v>7590</v>
      </c>
      <c r="E95" s="18">
        <v>4</v>
      </c>
      <c r="F95" s="20">
        <f t="shared" si="3"/>
        <v>9715.2000000000007</v>
      </c>
    </row>
    <row r="96" spans="1:6">
      <c r="A96" s="2"/>
      <c r="B96" s="2"/>
      <c r="C96" s="31">
        <f t="shared" si="2"/>
        <v>0</v>
      </c>
      <c r="D96" s="18"/>
      <c r="E96" s="18"/>
      <c r="F96" s="20">
        <f t="shared" si="3"/>
        <v>0</v>
      </c>
    </row>
    <row r="97" spans="1:6">
      <c r="A97" s="3" t="s">
        <v>94</v>
      </c>
      <c r="B97" s="3" t="s">
        <v>95</v>
      </c>
      <c r="C97" s="31">
        <f t="shared" si="2"/>
        <v>3062.4</v>
      </c>
      <c r="D97" s="18">
        <v>9570</v>
      </c>
      <c r="E97" s="18">
        <v>4</v>
      </c>
      <c r="F97" s="20">
        <f t="shared" si="3"/>
        <v>12249.6</v>
      </c>
    </row>
    <row r="98" spans="1:6">
      <c r="A98" s="2"/>
      <c r="B98" s="2"/>
      <c r="C98" s="31">
        <f t="shared" si="2"/>
        <v>0</v>
      </c>
      <c r="D98" s="18"/>
      <c r="E98" s="18"/>
      <c r="F98" s="20">
        <f t="shared" si="3"/>
        <v>0</v>
      </c>
    </row>
    <row r="99" spans="1:6">
      <c r="A99" s="3" t="s">
        <v>96</v>
      </c>
      <c r="B99" s="3" t="s">
        <v>97</v>
      </c>
      <c r="C99" s="31">
        <f t="shared" si="2"/>
        <v>6161.6</v>
      </c>
      <c r="D99" s="18">
        <v>19255</v>
      </c>
      <c r="E99" s="18">
        <v>6</v>
      </c>
      <c r="F99" s="20">
        <f t="shared" si="3"/>
        <v>36969.600000000006</v>
      </c>
    </row>
    <row r="100" spans="1:6">
      <c r="A100" s="2"/>
      <c r="B100" s="2"/>
      <c r="C100" s="31">
        <f t="shared" si="2"/>
        <v>0</v>
      </c>
      <c r="D100" s="18"/>
      <c r="E100" s="18"/>
      <c r="F100" s="20">
        <f t="shared" si="3"/>
        <v>0</v>
      </c>
    </row>
    <row r="101" spans="1:6">
      <c r="A101" s="4" t="s">
        <v>98</v>
      </c>
      <c r="B101" s="4" t="s">
        <v>99</v>
      </c>
      <c r="C101" s="32"/>
      <c r="D101" s="17"/>
      <c r="E101" s="17"/>
      <c r="F101" s="27">
        <f t="shared" si="3"/>
        <v>0</v>
      </c>
    </row>
    <row r="102" spans="1:6">
      <c r="A102" s="2"/>
      <c r="B102" s="2"/>
      <c r="C102" s="31">
        <f t="shared" si="2"/>
        <v>0</v>
      </c>
      <c r="D102" s="18"/>
      <c r="E102" s="18"/>
      <c r="F102" s="20">
        <f t="shared" si="3"/>
        <v>0</v>
      </c>
    </row>
    <row r="103" spans="1:6">
      <c r="A103" s="3" t="s">
        <v>100</v>
      </c>
      <c r="B103" s="3" t="s">
        <v>101</v>
      </c>
      <c r="C103" s="31">
        <f t="shared" si="2"/>
        <v>4070.4</v>
      </c>
      <c r="D103" s="18">
        <v>12720</v>
      </c>
      <c r="E103" s="18">
        <v>1</v>
      </c>
      <c r="F103" s="20">
        <f t="shared" si="3"/>
        <v>4070.4</v>
      </c>
    </row>
    <row r="104" spans="1:6">
      <c r="A104" s="2"/>
      <c r="B104" s="2"/>
      <c r="C104" s="31">
        <f t="shared" si="2"/>
        <v>0</v>
      </c>
      <c r="D104" s="18"/>
      <c r="E104" s="18"/>
      <c r="F104" s="20">
        <f t="shared" si="3"/>
        <v>0</v>
      </c>
    </row>
    <row r="105" spans="1:6">
      <c r="A105" s="3" t="s">
        <v>102</v>
      </c>
      <c r="B105" s="3" t="s">
        <v>103</v>
      </c>
      <c r="C105" s="31">
        <f t="shared" si="2"/>
        <v>910.4</v>
      </c>
      <c r="D105" s="18">
        <v>2845</v>
      </c>
      <c r="E105" s="18">
        <v>12</v>
      </c>
      <c r="F105" s="20">
        <f t="shared" si="3"/>
        <v>10924.8</v>
      </c>
    </row>
    <row r="106" spans="1:6">
      <c r="A106" s="2"/>
      <c r="B106" s="2"/>
      <c r="C106" s="31">
        <f t="shared" si="2"/>
        <v>0</v>
      </c>
      <c r="D106" s="18"/>
      <c r="E106" s="18"/>
      <c r="F106" s="20">
        <f t="shared" si="3"/>
        <v>0</v>
      </c>
    </row>
    <row r="107" spans="1:6">
      <c r="A107" s="4" t="s">
        <v>104</v>
      </c>
      <c r="B107" s="4" t="s">
        <v>105</v>
      </c>
      <c r="C107" s="32"/>
      <c r="D107" s="17"/>
      <c r="E107" s="17"/>
      <c r="F107" s="27">
        <f t="shared" si="3"/>
        <v>0</v>
      </c>
    </row>
    <row r="108" spans="1:6">
      <c r="A108" s="2"/>
      <c r="B108" s="2"/>
      <c r="C108" s="31">
        <f t="shared" si="2"/>
        <v>0</v>
      </c>
      <c r="D108" s="18"/>
      <c r="E108" s="18"/>
      <c r="F108" s="20">
        <f t="shared" si="3"/>
        <v>0</v>
      </c>
    </row>
    <row r="109" spans="1:6">
      <c r="A109" s="3" t="s">
        <v>106</v>
      </c>
      <c r="B109" s="3" t="s">
        <v>107</v>
      </c>
      <c r="C109" s="31">
        <f t="shared" si="2"/>
        <v>843.2</v>
      </c>
      <c r="D109" s="18">
        <v>2635</v>
      </c>
      <c r="E109" s="18">
        <v>20</v>
      </c>
      <c r="F109" s="20">
        <f t="shared" si="3"/>
        <v>16864</v>
      </c>
    </row>
    <row r="110" spans="1:6">
      <c r="A110" s="2"/>
      <c r="B110" s="2"/>
      <c r="C110" s="31">
        <f t="shared" si="2"/>
        <v>0</v>
      </c>
      <c r="D110" s="18"/>
      <c r="E110" s="18"/>
      <c r="F110" s="20">
        <f t="shared" si="3"/>
        <v>0</v>
      </c>
    </row>
    <row r="111" spans="1:6">
      <c r="A111" s="3" t="s">
        <v>108</v>
      </c>
      <c r="B111" s="3" t="s">
        <v>109</v>
      </c>
      <c r="C111" s="31">
        <f t="shared" si="2"/>
        <v>889.6</v>
      </c>
      <c r="D111" s="18">
        <v>2780</v>
      </c>
      <c r="E111" s="18">
        <v>14</v>
      </c>
      <c r="F111" s="20">
        <f t="shared" si="3"/>
        <v>12454.4</v>
      </c>
    </row>
    <row r="112" spans="1:6">
      <c r="A112" s="2"/>
      <c r="B112" s="2"/>
      <c r="C112" s="31">
        <f t="shared" si="2"/>
        <v>0</v>
      </c>
      <c r="D112" s="18"/>
      <c r="E112" s="18"/>
      <c r="F112" s="20">
        <f t="shared" si="3"/>
        <v>0</v>
      </c>
    </row>
    <row r="113" spans="1:6">
      <c r="A113" s="3" t="s">
        <v>110</v>
      </c>
      <c r="B113" s="3" t="s">
        <v>111</v>
      </c>
      <c r="C113" s="31">
        <f t="shared" si="2"/>
        <v>1774.4</v>
      </c>
      <c r="D113" s="18">
        <v>5545</v>
      </c>
      <c r="E113" s="18">
        <v>10</v>
      </c>
      <c r="F113" s="20">
        <f t="shared" si="3"/>
        <v>17744</v>
      </c>
    </row>
    <row r="114" spans="1:6">
      <c r="A114" s="2"/>
      <c r="B114" s="2"/>
      <c r="C114" s="31">
        <f t="shared" si="2"/>
        <v>0</v>
      </c>
      <c r="D114" s="18"/>
      <c r="E114" s="18"/>
      <c r="F114" s="20">
        <f t="shared" si="3"/>
        <v>0</v>
      </c>
    </row>
    <row r="115" spans="1:6">
      <c r="A115" s="3" t="s">
        <v>112</v>
      </c>
      <c r="B115" s="3" t="s">
        <v>113</v>
      </c>
      <c r="C115" s="31">
        <f t="shared" si="2"/>
        <v>1182.4000000000001</v>
      </c>
      <c r="D115" s="18">
        <v>3695</v>
      </c>
      <c r="E115" s="18">
        <v>9</v>
      </c>
      <c r="F115" s="20">
        <f t="shared" si="3"/>
        <v>10641.6</v>
      </c>
    </row>
    <row r="116" spans="1:6">
      <c r="A116" s="2"/>
      <c r="B116" s="2"/>
      <c r="C116" s="31">
        <f t="shared" si="2"/>
        <v>0</v>
      </c>
      <c r="D116" s="18"/>
      <c r="E116" s="18"/>
      <c r="F116" s="20">
        <f t="shared" si="3"/>
        <v>0</v>
      </c>
    </row>
    <row r="117" spans="1:6">
      <c r="A117" s="3" t="s">
        <v>114</v>
      </c>
      <c r="B117" s="3" t="s">
        <v>115</v>
      </c>
      <c r="C117" s="31">
        <f t="shared" si="2"/>
        <v>2000</v>
      </c>
      <c r="D117" s="18">
        <v>6250</v>
      </c>
      <c r="E117" s="18">
        <v>5</v>
      </c>
      <c r="F117" s="20">
        <f t="shared" si="3"/>
        <v>10000</v>
      </c>
    </row>
    <row r="118" spans="1:6">
      <c r="A118" s="2"/>
      <c r="B118" s="2"/>
      <c r="C118" s="31">
        <f t="shared" si="2"/>
        <v>0</v>
      </c>
      <c r="D118" s="18"/>
      <c r="E118" s="18"/>
      <c r="F118" s="20">
        <f t="shared" si="3"/>
        <v>0</v>
      </c>
    </row>
    <row r="119" spans="1:6">
      <c r="A119" s="3" t="s">
        <v>116</v>
      </c>
      <c r="B119" s="3" t="s">
        <v>117</v>
      </c>
      <c r="C119" s="31">
        <f t="shared" si="2"/>
        <v>4417.6000000000004</v>
      </c>
      <c r="D119" s="18">
        <v>13805</v>
      </c>
      <c r="E119" s="18">
        <v>20</v>
      </c>
      <c r="F119" s="20">
        <f t="shared" si="3"/>
        <v>88352</v>
      </c>
    </row>
    <row r="120" spans="1:6">
      <c r="A120" s="2"/>
      <c r="B120" s="2"/>
      <c r="C120" s="31">
        <f t="shared" si="2"/>
        <v>0</v>
      </c>
      <c r="D120" s="18"/>
      <c r="E120" s="18"/>
      <c r="F120" s="20">
        <f t="shared" si="3"/>
        <v>0</v>
      </c>
    </row>
    <row r="121" spans="1:6">
      <c r="A121" s="4" t="s">
        <v>118</v>
      </c>
      <c r="B121" s="4" t="s">
        <v>119</v>
      </c>
      <c r="C121" s="32"/>
      <c r="D121" s="17"/>
      <c r="E121" s="17"/>
      <c r="F121" s="27">
        <f t="shared" si="3"/>
        <v>0</v>
      </c>
    </row>
    <row r="122" spans="1:6">
      <c r="A122" s="2"/>
      <c r="B122" s="2"/>
      <c r="C122" s="31">
        <f t="shared" si="2"/>
        <v>0</v>
      </c>
      <c r="D122" s="18"/>
      <c r="E122" s="18"/>
      <c r="F122" s="20">
        <f t="shared" si="3"/>
        <v>0</v>
      </c>
    </row>
    <row r="123" spans="1:6">
      <c r="A123" s="3" t="s">
        <v>120</v>
      </c>
      <c r="B123" s="3" t="s">
        <v>121</v>
      </c>
      <c r="C123" s="31">
        <f t="shared" si="2"/>
        <v>80</v>
      </c>
      <c r="D123" s="18">
        <v>250</v>
      </c>
      <c r="E123" s="18">
        <v>985</v>
      </c>
      <c r="F123" s="20">
        <f t="shared" si="3"/>
        <v>78800</v>
      </c>
    </row>
    <row r="124" spans="1:6">
      <c r="A124" s="2"/>
      <c r="B124" s="2"/>
      <c r="C124" s="31">
        <f t="shared" si="2"/>
        <v>0</v>
      </c>
      <c r="D124" s="18"/>
      <c r="E124" s="18"/>
      <c r="F124" s="20">
        <f t="shared" si="3"/>
        <v>0</v>
      </c>
    </row>
    <row r="125" spans="1:6">
      <c r="A125" s="4" t="s">
        <v>122</v>
      </c>
      <c r="B125" s="4" t="s">
        <v>123</v>
      </c>
      <c r="C125" s="32"/>
      <c r="D125" s="17"/>
      <c r="E125" s="17"/>
      <c r="F125" s="27">
        <f t="shared" si="3"/>
        <v>0</v>
      </c>
    </row>
    <row r="126" spans="1:6">
      <c r="A126" s="2"/>
      <c r="B126" s="2"/>
      <c r="C126" s="31">
        <f t="shared" si="2"/>
        <v>0</v>
      </c>
      <c r="D126" s="18"/>
      <c r="E126" s="18"/>
      <c r="F126" s="20">
        <f t="shared" si="3"/>
        <v>0</v>
      </c>
    </row>
    <row r="127" spans="1:6">
      <c r="A127" s="3" t="s">
        <v>124</v>
      </c>
      <c r="B127" s="3" t="s">
        <v>125</v>
      </c>
      <c r="C127" s="31">
        <f t="shared" si="2"/>
        <v>3.2</v>
      </c>
      <c r="D127" s="18">
        <v>10</v>
      </c>
      <c r="E127" s="18">
        <v>902</v>
      </c>
      <c r="F127" s="20">
        <f t="shared" si="3"/>
        <v>2886.4</v>
      </c>
    </row>
    <row r="128" spans="1:6">
      <c r="A128" s="2"/>
      <c r="B128" s="2"/>
      <c r="C128" s="31">
        <f t="shared" si="2"/>
        <v>0</v>
      </c>
      <c r="D128" s="18"/>
      <c r="E128" s="18"/>
      <c r="F128" s="20">
        <f t="shared" si="3"/>
        <v>0</v>
      </c>
    </row>
    <row r="129" spans="1:6">
      <c r="A129" s="4" t="s">
        <v>126</v>
      </c>
      <c r="B129" s="4" t="s">
        <v>127</v>
      </c>
      <c r="C129" s="32"/>
      <c r="D129" s="17"/>
      <c r="E129" s="17"/>
      <c r="F129" s="27">
        <f t="shared" si="3"/>
        <v>0</v>
      </c>
    </row>
    <row r="130" spans="1:6">
      <c r="A130" s="2"/>
      <c r="B130" s="2"/>
      <c r="C130" s="31">
        <f t="shared" si="2"/>
        <v>0</v>
      </c>
      <c r="D130" s="18"/>
      <c r="E130" s="18"/>
      <c r="F130" s="20">
        <f t="shared" si="3"/>
        <v>0</v>
      </c>
    </row>
    <row r="131" spans="1:6">
      <c r="A131" s="3" t="s">
        <v>128</v>
      </c>
      <c r="B131" s="3" t="s">
        <v>129</v>
      </c>
      <c r="C131" s="31">
        <f t="shared" si="2"/>
        <v>801.6</v>
      </c>
      <c r="D131" s="18">
        <v>2505</v>
      </c>
      <c r="E131" s="18">
        <v>80</v>
      </c>
      <c r="F131" s="20">
        <f t="shared" si="3"/>
        <v>64128</v>
      </c>
    </row>
    <row r="132" spans="1:6">
      <c r="A132" s="2"/>
      <c r="B132" s="2"/>
      <c r="C132" s="31">
        <f t="shared" si="2"/>
        <v>0</v>
      </c>
      <c r="D132" s="18"/>
      <c r="E132" s="18"/>
      <c r="F132" s="20">
        <f t="shared" si="3"/>
        <v>0</v>
      </c>
    </row>
    <row r="133" spans="1:6">
      <c r="A133" s="4" t="s">
        <v>130</v>
      </c>
      <c r="B133" s="4" t="s">
        <v>131</v>
      </c>
      <c r="C133" s="32"/>
      <c r="D133" s="17"/>
      <c r="E133" s="17"/>
      <c r="F133" s="27">
        <f t="shared" si="3"/>
        <v>0</v>
      </c>
    </row>
    <row r="134" spans="1:6">
      <c r="A134" s="2"/>
      <c r="B134" s="2"/>
      <c r="C134" s="31">
        <f t="shared" si="2"/>
        <v>0</v>
      </c>
      <c r="D134" s="18"/>
      <c r="E134" s="18"/>
      <c r="F134" s="20">
        <f t="shared" si="3"/>
        <v>0</v>
      </c>
    </row>
    <row r="135" spans="1:6">
      <c r="A135" s="3" t="s">
        <v>132</v>
      </c>
      <c r="B135" s="3" t="s">
        <v>133</v>
      </c>
      <c r="C135" s="31">
        <f t="shared" ref="C135:C198" si="4">D135/(2.5*1.25)</f>
        <v>94.4</v>
      </c>
      <c r="D135" s="18">
        <v>295</v>
      </c>
      <c r="E135" s="18">
        <v>200</v>
      </c>
      <c r="F135" s="20">
        <f t="shared" ref="F135:F198" si="5">C135*E135</f>
        <v>18880</v>
      </c>
    </row>
    <row r="136" spans="1:6">
      <c r="A136" s="2"/>
      <c r="B136" s="2"/>
      <c r="C136" s="31">
        <f t="shared" si="4"/>
        <v>0</v>
      </c>
      <c r="D136" s="18"/>
      <c r="E136" s="18"/>
      <c r="F136" s="20">
        <f t="shared" si="5"/>
        <v>0</v>
      </c>
    </row>
    <row r="137" spans="1:6">
      <c r="A137" s="3" t="s">
        <v>134</v>
      </c>
      <c r="B137" s="3" t="s">
        <v>135</v>
      </c>
      <c r="C137" s="31">
        <f t="shared" si="4"/>
        <v>132.80000000000001</v>
      </c>
      <c r="D137" s="18">
        <v>415</v>
      </c>
      <c r="E137" s="18">
        <v>200</v>
      </c>
      <c r="F137" s="20">
        <f t="shared" si="5"/>
        <v>26560.000000000004</v>
      </c>
    </row>
    <row r="138" spans="1:6">
      <c r="A138" s="2"/>
      <c r="B138" s="2"/>
      <c r="C138" s="31">
        <f t="shared" si="4"/>
        <v>0</v>
      </c>
      <c r="D138" s="18"/>
      <c r="E138" s="18"/>
      <c r="F138" s="20">
        <f t="shared" si="5"/>
        <v>0</v>
      </c>
    </row>
    <row r="139" spans="1:6">
      <c r="A139" s="3" t="s">
        <v>136</v>
      </c>
      <c r="B139" s="3" t="s">
        <v>137</v>
      </c>
      <c r="C139" s="31">
        <f t="shared" si="4"/>
        <v>40</v>
      </c>
      <c r="D139" s="18">
        <v>125</v>
      </c>
      <c r="E139" s="18">
        <v>2</v>
      </c>
      <c r="F139" s="20">
        <f t="shared" si="5"/>
        <v>80</v>
      </c>
    </row>
    <row r="140" spans="1:6">
      <c r="A140" s="2"/>
      <c r="B140" s="2"/>
      <c r="C140" s="31">
        <f t="shared" si="4"/>
        <v>0</v>
      </c>
      <c r="D140" s="18"/>
      <c r="E140" s="18"/>
      <c r="F140" s="20">
        <f t="shared" si="5"/>
        <v>0</v>
      </c>
    </row>
    <row r="141" spans="1:6">
      <c r="A141" s="4" t="s">
        <v>138</v>
      </c>
      <c r="B141" s="4" t="s">
        <v>139</v>
      </c>
      <c r="C141" s="32"/>
      <c r="D141" s="17"/>
      <c r="E141" s="17"/>
      <c r="F141" s="27">
        <f t="shared" si="5"/>
        <v>0</v>
      </c>
    </row>
    <row r="142" spans="1:6">
      <c r="A142" s="2"/>
      <c r="B142" s="2"/>
      <c r="C142" s="31">
        <f t="shared" si="4"/>
        <v>0</v>
      </c>
      <c r="D142" s="18"/>
      <c r="E142" s="18"/>
      <c r="F142" s="20">
        <f t="shared" si="5"/>
        <v>0</v>
      </c>
    </row>
    <row r="143" spans="1:6">
      <c r="A143" s="3" t="s">
        <v>140</v>
      </c>
      <c r="B143" s="3" t="s">
        <v>141</v>
      </c>
      <c r="C143" s="31">
        <f t="shared" si="4"/>
        <v>868.8</v>
      </c>
      <c r="D143" s="18">
        <v>2715</v>
      </c>
      <c r="E143" s="18">
        <v>57</v>
      </c>
      <c r="F143" s="20">
        <f t="shared" si="5"/>
        <v>49521.599999999999</v>
      </c>
    </row>
    <row r="144" spans="1:6">
      <c r="A144" s="2"/>
      <c r="B144" s="2"/>
      <c r="C144" s="31">
        <f t="shared" si="4"/>
        <v>0</v>
      </c>
      <c r="D144" s="18"/>
      <c r="E144" s="18"/>
      <c r="F144" s="20">
        <f t="shared" si="5"/>
        <v>0</v>
      </c>
    </row>
    <row r="145" spans="1:6">
      <c r="A145" s="3" t="s">
        <v>142</v>
      </c>
      <c r="B145" s="3" t="s">
        <v>143</v>
      </c>
      <c r="C145" s="31">
        <f t="shared" si="4"/>
        <v>1291.2</v>
      </c>
      <c r="D145" s="18">
        <v>4035</v>
      </c>
      <c r="E145" s="18">
        <v>1</v>
      </c>
      <c r="F145" s="20">
        <f t="shared" si="5"/>
        <v>1291.2</v>
      </c>
    </row>
    <row r="146" spans="1:6">
      <c r="A146" s="2"/>
      <c r="B146" s="2"/>
      <c r="C146" s="31">
        <f t="shared" si="4"/>
        <v>0</v>
      </c>
      <c r="D146" s="18"/>
      <c r="E146" s="18"/>
      <c r="F146" s="20">
        <f t="shared" si="5"/>
        <v>0</v>
      </c>
    </row>
    <row r="147" spans="1:6">
      <c r="A147" s="4" t="s">
        <v>144</v>
      </c>
      <c r="B147" s="4" t="s">
        <v>145</v>
      </c>
      <c r="C147" s="32"/>
      <c r="D147" s="17"/>
      <c r="E147" s="17"/>
      <c r="F147" s="27">
        <f t="shared" si="5"/>
        <v>0</v>
      </c>
    </row>
    <row r="148" spans="1:6">
      <c r="A148" s="2"/>
      <c r="B148" s="2"/>
      <c r="C148" s="31">
        <f t="shared" si="4"/>
        <v>0</v>
      </c>
      <c r="D148" s="18"/>
      <c r="E148" s="18"/>
      <c r="F148" s="20">
        <f t="shared" si="5"/>
        <v>0</v>
      </c>
    </row>
    <row r="149" spans="1:6">
      <c r="A149" s="3" t="s">
        <v>146</v>
      </c>
      <c r="B149" s="3" t="s">
        <v>147</v>
      </c>
      <c r="C149" s="31">
        <f t="shared" si="4"/>
        <v>88</v>
      </c>
      <c r="D149" s="18">
        <v>275</v>
      </c>
      <c r="E149" s="18">
        <v>74</v>
      </c>
      <c r="F149" s="20">
        <f t="shared" si="5"/>
        <v>6512</v>
      </c>
    </row>
    <row r="150" spans="1:6">
      <c r="A150" s="2"/>
      <c r="B150" s="2"/>
      <c r="C150" s="31">
        <f t="shared" si="4"/>
        <v>0</v>
      </c>
      <c r="D150" s="18"/>
      <c r="E150" s="18"/>
      <c r="F150" s="20">
        <f t="shared" si="5"/>
        <v>0</v>
      </c>
    </row>
    <row r="151" spans="1:6">
      <c r="A151" s="3" t="s">
        <v>148</v>
      </c>
      <c r="B151" s="3" t="s">
        <v>149</v>
      </c>
      <c r="C151" s="31">
        <f t="shared" si="4"/>
        <v>172.8</v>
      </c>
      <c r="D151" s="18">
        <v>540</v>
      </c>
      <c r="E151" s="18">
        <v>98</v>
      </c>
      <c r="F151" s="20">
        <f t="shared" si="5"/>
        <v>16934.400000000001</v>
      </c>
    </row>
    <row r="152" spans="1:6">
      <c r="A152" s="2"/>
      <c r="B152" s="2"/>
      <c r="C152" s="31">
        <f t="shared" si="4"/>
        <v>0</v>
      </c>
      <c r="D152" s="18"/>
      <c r="E152" s="18"/>
      <c r="F152" s="20">
        <f t="shared" si="5"/>
        <v>0</v>
      </c>
    </row>
    <row r="153" spans="1:6">
      <c r="A153" s="3" t="s">
        <v>150</v>
      </c>
      <c r="B153" s="3" t="s">
        <v>151</v>
      </c>
      <c r="C153" s="31">
        <f t="shared" si="4"/>
        <v>88</v>
      </c>
      <c r="D153" s="18">
        <v>275</v>
      </c>
      <c r="E153" s="18">
        <v>49</v>
      </c>
      <c r="F153" s="20">
        <f t="shared" si="5"/>
        <v>4312</v>
      </c>
    </row>
    <row r="154" spans="1:6">
      <c r="A154" s="2"/>
      <c r="B154" s="2"/>
      <c r="C154" s="31">
        <f t="shared" si="4"/>
        <v>0</v>
      </c>
      <c r="D154" s="18"/>
      <c r="E154" s="18"/>
      <c r="F154" s="20">
        <f t="shared" si="5"/>
        <v>0</v>
      </c>
    </row>
    <row r="155" spans="1:6">
      <c r="A155" s="3" t="s">
        <v>152</v>
      </c>
      <c r="B155" s="3" t="s">
        <v>153</v>
      </c>
      <c r="C155" s="31">
        <f t="shared" si="4"/>
        <v>171.2</v>
      </c>
      <c r="D155" s="18">
        <v>535</v>
      </c>
      <c r="E155" s="18">
        <v>37</v>
      </c>
      <c r="F155" s="20">
        <f t="shared" si="5"/>
        <v>6334.4</v>
      </c>
    </row>
    <row r="156" spans="1:6">
      <c r="A156" s="2"/>
      <c r="B156" s="2"/>
      <c r="C156" s="31">
        <f t="shared" si="4"/>
        <v>0</v>
      </c>
      <c r="D156" s="18"/>
      <c r="E156" s="18"/>
      <c r="F156" s="20">
        <f t="shared" si="5"/>
        <v>0</v>
      </c>
    </row>
    <row r="157" spans="1:6">
      <c r="A157" s="4" t="s">
        <v>154</v>
      </c>
      <c r="B157" s="4" t="s">
        <v>155</v>
      </c>
      <c r="C157" s="32"/>
      <c r="D157" s="17"/>
      <c r="E157" s="17"/>
      <c r="F157" s="27">
        <f t="shared" si="5"/>
        <v>0</v>
      </c>
    </row>
    <row r="158" spans="1:6">
      <c r="A158" s="2"/>
      <c r="B158" s="2"/>
      <c r="C158" s="31">
        <f t="shared" si="4"/>
        <v>0</v>
      </c>
      <c r="D158" s="18"/>
      <c r="E158" s="18"/>
      <c r="F158" s="20">
        <f t="shared" si="5"/>
        <v>0</v>
      </c>
    </row>
    <row r="159" spans="1:6">
      <c r="A159" s="3" t="s">
        <v>156</v>
      </c>
      <c r="B159" s="3" t="s">
        <v>157</v>
      </c>
      <c r="C159" s="31">
        <f t="shared" si="4"/>
        <v>171.2</v>
      </c>
      <c r="D159" s="18">
        <v>535</v>
      </c>
      <c r="E159" s="18">
        <v>48</v>
      </c>
      <c r="F159" s="20">
        <f t="shared" si="5"/>
        <v>8217.5999999999985</v>
      </c>
    </row>
    <row r="160" spans="1:6">
      <c r="A160" s="2"/>
      <c r="B160" s="2"/>
      <c r="C160" s="31">
        <f t="shared" si="4"/>
        <v>0</v>
      </c>
      <c r="D160" s="18"/>
      <c r="E160" s="18"/>
      <c r="F160" s="20">
        <f t="shared" si="5"/>
        <v>0</v>
      </c>
    </row>
    <row r="161" spans="1:6">
      <c r="A161" s="3" t="s">
        <v>158</v>
      </c>
      <c r="B161" s="3" t="s">
        <v>159</v>
      </c>
      <c r="C161" s="31">
        <f t="shared" si="4"/>
        <v>172.8</v>
      </c>
      <c r="D161" s="18">
        <v>540</v>
      </c>
      <c r="E161" s="18">
        <v>97</v>
      </c>
      <c r="F161" s="20">
        <f t="shared" si="5"/>
        <v>16761.600000000002</v>
      </c>
    </row>
    <row r="162" spans="1:6">
      <c r="A162" s="2"/>
      <c r="B162" s="2"/>
      <c r="C162" s="31">
        <f t="shared" si="4"/>
        <v>0</v>
      </c>
      <c r="D162" s="18"/>
      <c r="E162" s="18"/>
      <c r="F162" s="20">
        <f t="shared" si="5"/>
        <v>0</v>
      </c>
    </row>
    <row r="163" spans="1:6">
      <c r="A163" s="3" t="s">
        <v>160</v>
      </c>
      <c r="B163" s="3" t="s">
        <v>161</v>
      </c>
      <c r="C163" s="31">
        <f t="shared" si="4"/>
        <v>88</v>
      </c>
      <c r="D163" s="18">
        <v>275</v>
      </c>
      <c r="E163" s="18">
        <v>27</v>
      </c>
      <c r="F163" s="20">
        <f t="shared" si="5"/>
        <v>2376</v>
      </c>
    </row>
    <row r="164" spans="1:6">
      <c r="A164" s="2"/>
      <c r="B164" s="2"/>
      <c r="C164" s="31">
        <f t="shared" si="4"/>
        <v>0</v>
      </c>
      <c r="D164" s="18"/>
      <c r="E164" s="18"/>
      <c r="F164" s="20">
        <f t="shared" si="5"/>
        <v>0</v>
      </c>
    </row>
    <row r="165" spans="1:6">
      <c r="A165" s="3" t="s">
        <v>162</v>
      </c>
      <c r="B165" s="3" t="s">
        <v>163</v>
      </c>
      <c r="C165" s="31">
        <f t="shared" si="4"/>
        <v>171.2</v>
      </c>
      <c r="D165" s="18">
        <v>535</v>
      </c>
      <c r="E165" s="18">
        <v>49</v>
      </c>
      <c r="F165" s="20">
        <f t="shared" si="5"/>
        <v>8388.7999999999993</v>
      </c>
    </row>
    <row r="166" spans="1:6">
      <c r="A166" s="2"/>
      <c r="B166" s="2"/>
      <c r="C166" s="31">
        <f t="shared" si="4"/>
        <v>0</v>
      </c>
      <c r="D166" s="18"/>
      <c r="E166" s="18"/>
      <c r="F166" s="20">
        <f t="shared" si="5"/>
        <v>0</v>
      </c>
    </row>
    <row r="167" spans="1:6">
      <c r="A167" s="4" t="s">
        <v>164</v>
      </c>
      <c r="B167" s="4" t="s">
        <v>165</v>
      </c>
      <c r="C167" s="32"/>
      <c r="D167" s="17"/>
      <c r="E167" s="17"/>
      <c r="F167" s="27">
        <f t="shared" si="5"/>
        <v>0</v>
      </c>
    </row>
    <row r="168" spans="1:6">
      <c r="A168" s="2"/>
      <c r="B168" s="2"/>
      <c r="C168" s="31">
        <f t="shared" si="4"/>
        <v>0</v>
      </c>
      <c r="D168" s="18"/>
      <c r="E168" s="18"/>
      <c r="F168" s="20">
        <f t="shared" si="5"/>
        <v>0</v>
      </c>
    </row>
    <row r="169" spans="1:6">
      <c r="A169" s="3" t="s">
        <v>166</v>
      </c>
      <c r="B169" s="3" t="s">
        <v>167</v>
      </c>
      <c r="C169" s="31">
        <f t="shared" si="4"/>
        <v>1241.5999999999999</v>
      </c>
      <c r="D169" s="18">
        <v>3880</v>
      </c>
      <c r="E169" s="18">
        <v>27</v>
      </c>
      <c r="F169" s="20">
        <f t="shared" si="5"/>
        <v>33523.199999999997</v>
      </c>
    </row>
    <row r="170" spans="1:6">
      <c r="A170" s="2"/>
      <c r="B170" s="2"/>
      <c r="C170" s="31">
        <f t="shared" si="4"/>
        <v>0</v>
      </c>
      <c r="D170" s="18"/>
      <c r="E170" s="18"/>
      <c r="F170" s="20">
        <f t="shared" si="5"/>
        <v>0</v>
      </c>
    </row>
    <row r="171" spans="1:6">
      <c r="A171" s="3" t="s">
        <v>168</v>
      </c>
      <c r="B171" s="3" t="s">
        <v>169</v>
      </c>
      <c r="C171" s="31">
        <f t="shared" si="4"/>
        <v>1328</v>
      </c>
      <c r="D171" s="18">
        <v>4150</v>
      </c>
      <c r="E171" s="18">
        <v>28</v>
      </c>
      <c r="F171" s="20">
        <f t="shared" si="5"/>
        <v>37184</v>
      </c>
    </row>
    <row r="172" spans="1:6">
      <c r="A172" s="2"/>
      <c r="B172" s="2"/>
      <c r="C172" s="31">
        <f t="shared" si="4"/>
        <v>0</v>
      </c>
      <c r="D172" s="18"/>
      <c r="E172" s="18"/>
      <c r="F172" s="20">
        <f t="shared" si="5"/>
        <v>0</v>
      </c>
    </row>
    <row r="173" spans="1:6">
      <c r="A173" s="3" t="s">
        <v>170</v>
      </c>
      <c r="B173" s="3" t="s">
        <v>171</v>
      </c>
      <c r="C173" s="31">
        <f t="shared" si="4"/>
        <v>1262.4000000000001</v>
      </c>
      <c r="D173" s="18">
        <v>3945</v>
      </c>
      <c r="E173" s="18">
        <v>45</v>
      </c>
      <c r="F173" s="20">
        <f t="shared" si="5"/>
        <v>56808.000000000007</v>
      </c>
    </row>
    <row r="174" spans="1:6">
      <c r="A174" s="2"/>
      <c r="B174" s="2"/>
      <c r="C174" s="31">
        <f t="shared" si="4"/>
        <v>0</v>
      </c>
      <c r="D174" s="18"/>
      <c r="E174" s="18"/>
      <c r="F174" s="20">
        <f t="shared" si="5"/>
        <v>0</v>
      </c>
    </row>
    <row r="175" spans="1:6">
      <c r="A175" s="4" t="s">
        <v>172</v>
      </c>
      <c r="B175" s="4" t="s">
        <v>173</v>
      </c>
      <c r="C175" s="32"/>
      <c r="D175" s="17"/>
      <c r="E175" s="17"/>
      <c r="F175" s="27">
        <f t="shared" si="5"/>
        <v>0</v>
      </c>
    </row>
    <row r="176" spans="1:6">
      <c r="A176" s="2"/>
      <c r="B176" s="2"/>
      <c r="C176" s="31">
        <f t="shared" si="4"/>
        <v>0</v>
      </c>
      <c r="D176" s="18"/>
      <c r="E176" s="18"/>
      <c r="F176" s="20">
        <f t="shared" si="5"/>
        <v>0</v>
      </c>
    </row>
    <row r="177" spans="1:6">
      <c r="A177" s="3" t="s">
        <v>174</v>
      </c>
      <c r="B177" s="3" t="s">
        <v>175</v>
      </c>
      <c r="C177" s="31">
        <f t="shared" si="4"/>
        <v>99.2</v>
      </c>
      <c r="D177" s="18">
        <v>310</v>
      </c>
      <c r="E177" s="18">
        <v>97</v>
      </c>
      <c r="F177" s="20">
        <f t="shared" si="5"/>
        <v>9622.4</v>
      </c>
    </row>
    <row r="178" spans="1:6">
      <c r="A178" s="2"/>
      <c r="B178" s="2"/>
      <c r="C178" s="31">
        <f t="shared" si="4"/>
        <v>0</v>
      </c>
      <c r="D178" s="18"/>
      <c r="E178" s="18"/>
      <c r="F178" s="20">
        <f t="shared" si="5"/>
        <v>0</v>
      </c>
    </row>
    <row r="179" spans="1:6">
      <c r="A179" s="4" t="s">
        <v>176</v>
      </c>
      <c r="B179" s="4" t="s">
        <v>177</v>
      </c>
      <c r="C179" s="32"/>
      <c r="D179" s="17"/>
      <c r="E179" s="17"/>
      <c r="F179" s="27">
        <f t="shared" si="5"/>
        <v>0</v>
      </c>
    </row>
    <row r="180" spans="1:6">
      <c r="A180" s="2"/>
      <c r="B180" s="2"/>
      <c r="C180" s="31">
        <f t="shared" si="4"/>
        <v>0</v>
      </c>
      <c r="D180" s="18"/>
      <c r="E180" s="18"/>
      <c r="F180" s="20">
        <f t="shared" si="5"/>
        <v>0</v>
      </c>
    </row>
    <row r="181" spans="1:6">
      <c r="A181" s="3" t="s">
        <v>178</v>
      </c>
      <c r="B181" s="3" t="s">
        <v>179</v>
      </c>
      <c r="C181" s="31">
        <f t="shared" si="4"/>
        <v>444.8</v>
      </c>
      <c r="D181" s="18">
        <v>1390</v>
      </c>
      <c r="E181" s="18">
        <v>3</v>
      </c>
      <c r="F181" s="20">
        <f t="shared" si="5"/>
        <v>1334.4</v>
      </c>
    </row>
    <row r="182" spans="1:6">
      <c r="A182" s="2"/>
      <c r="B182" s="2"/>
      <c r="C182" s="31">
        <f t="shared" si="4"/>
        <v>0</v>
      </c>
      <c r="D182" s="18"/>
      <c r="E182" s="18"/>
      <c r="F182" s="20">
        <f t="shared" si="5"/>
        <v>0</v>
      </c>
    </row>
    <row r="183" spans="1:6">
      <c r="A183" s="3" t="s">
        <v>180</v>
      </c>
      <c r="B183" s="3" t="s">
        <v>181</v>
      </c>
      <c r="C183" s="31">
        <f t="shared" si="4"/>
        <v>427.2</v>
      </c>
      <c r="D183" s="18">
        <v>1335</v>
      </c>
      <c r="E183" s="18">
        <v>185</v>
      </c>
      <c r="F183" s="20">
        <f t="shared" si="5"/>
        <v>79032</v>
      </c>
    </row>
    <row r="184" spans="1:6">
      <c r="A184" s="2"/>
      <c r="B184" s="2"/>
      <c r="C184" s="31">
        <f t="shared" si="4"/>
        <v>0</v>
      </c>
      <c r="D184" s="18"/>
      <c r="E184" s="18"/>
      <c r="F184" s="20">
        <f t="shared" si="5"/>
        <v>0</v>
      </c>
    </row>
    <row r="185" spans="1:6">
      <c r="A185" s="3" t="s">
        <v>182</v>
      </c>
      <c r="B185" s="3" t="s">
        <v>183</v>
      </c>
      <c r="C185" s="31">
        <f t="shared" si="4"/>
        <v>2364.8000000000002</v>
      </c>
      <c r="D185" s="18">
        <v>7390</v>
      </c>
      <c r="E185" s="18">
        <v>10</v>
      </c>
      <c r="F185" s="20">
        <f t="shared" si="5"/>
        <v>23648</v>
      </c>
    </row>
    <row r="186" spans="1:6">
      <c r="A186" s="2"/>
      <c r="B186" s="2"/>
      <c r="C186" s="31">
        <f t="shared" si="4"/>
        <v>0</v>
      </c>
      <c r="D186" s="18"/>
      <c r="E186" s="18"/>
      <c r="F186" s="20">
        <f t="shared" si="5"/>
        <v>0</v>
      </c>
    </row>
    <row r="187" spans="1:6">
      <c r="A187" s="3" t="s">
        <v>184</v>
      </c>
      <c r="B187" s="3" t="s">
        <v>185</v>
      </c>
      <c r="C187" s="31">
        <f t="shared" si="4"/>
        <v>353.6</v>
      </c>
      <c r="D187" s="18">
        <v>1105</v>
      </c>
      <c r="E187" s="18">
        <v>210</v>
      </c>
      <c r="F187" s="20">
        <f t="shared" si="5"/>
        <v>74256</v>
      </c>
    </row>
    <row r="188" spans="1:6">
      <c r="A188" s="2"/>
      <c r="B188" s="2"/>
      <c r="C188" s="31">
        <f t="shared" si="4"/>
        <v>0</v>
      </c>
      <c r="D188" s="18"/>
      <c r="E188" s="18"/>
      <c r="F188" s="20">
        <f t="shared" si="5"/>
        <v>0</v>
      </c>
    </row>
    <row r="189" spans="1:6">
      <c r="A189" s="4" t="s">
        <v>186</v>
      </c>
      <c r="B189" s="4" t="s">
        <v>187</v>
      </c>
      <c r="C189" s="32"/>
      <c r="D189" s="17"/>
      <c r="E189" s="17"/>
      <c r="F189" s="27">
        <f t="shared" si="5"/>
        <v>0</v>
      </c>
    </row>
    <row r="190" spans="1:6">
      <c r="A190" s="2"/>
      <c r="B190" s="2"/>
      <c r="C190" s="31">
        <f t="shared" si="4"/>
        <v>0</v>
      </c>
      <c r="D190" s="18"/>
      <c r="E190" s="18"/>
      <c r="F190" s="20">
        <f t="shared" si="5"/>
        <v>0</v>
      </c>
    </row>
    <row r="191" spans="1:6">
      <c r="A191" s="3" t="s">
        <v>188</v>
      </c>
      <c r="B191" s="3" t="s">
        <v>189</v>
      </c>
      <c r="C191" s="31">
        <f t="shared" si="4"/>
        <v>180.8</v>
      </c>
      <c r="D191" s="18">
        <v>565</v>
      </c>
      <c r="E191" s="18">
        <v>44</v>
      </c>
      <c r="F191" s="20">
        <f t="shared" si="5"/>
        <v>7955.2000000000007</v>
      </c>
    </row>
    <row r="192" spans="1:6">
      <c r="A192" s="2"/>
      <c r="B192" s="2"/>
      <c r="C192" s="31">
        <f t="shared" si="4"/>
        <v>0</v>
      </c>
      <c r="D192" s="18"/>
      <c r="E192" s="18"/>
      <c r="F192" s="20">
        <f t="shared" si="5"/>
        <v>0</v>
      </c>
    </row>
    <row r="193" spans="1:6">
      <c r="A193" s="3" t="s">
        <v>190</v>
      </c>
      <c r="B193" s="3" t="s">
        <v>191</v>
      </c>
      <c r="C193" s="31">
        <f t="shared" si="4"/>
        <v>316.8</v>
      </c>
      <c r="D193" s="18">
        <v>990</v>
      </c>
      <c r="E193" s="18">
        <v>10</v>
      </c>
      <c r="F193" s="20">
        <f t="shared" si="5"/>
        <v>3168</v>
      </c>
    </row>
    <row r="194" spans="1:6">
      <c r="A194" s="2"/>
      <c r="B194" s="2"/>
      <c r="C194" s="31">
        <f t="shared" si="4"/>
        <v>0</v>
      </c>
      <c r="D194" s="18"/>
      <c r="E194" s="18"/>
      <c r="F194" s="20">
        <f t="shared" si="5"/>
        <v>0</v>
      </c>
    </row>
    <row r="195" spans="1:6">
      <c r="A195" s="3" t="s">
        <v>192</v>
      </c>
      <c r="B195" s="3" t="s">
        <v>193</v>
      </c>
      <c r="C195" s="31">
        <f t="shared" si="4"/>
        <v>86.4</v>
      </c>
      <c r="D195" s="18">
        <v>270</v>
      </c>
      <c r="E195" s="18">
        <v>36</v>
      </c>
      <c r="F195" s="20">
        <f t="shared" si="5"/>
        <v>3110.4</v>
      </c>
    </row>
    <row r="196" spans="1:6">
      <c r="A196" s="2"/>
      <c r="B196" s="2"/>
      <c r="C196" s="31">
        <f t="shared" si="4"/>
        <v>0</v>
      </c>
      <c r="D196" s="18"/>
      <c r="E196" s="18"/>
      <c r="F196" s="20">
        <f t="shared" si="5"/>
        <v>0</v>
      </c>
    </row>
    <row r="197" spans="1:6">
      <c r="A197" s="3" t="s">
        <v>194</v>
      </c>
      <c r="B197" s="3" t="s">
        <v>195</v>
      </c>
      <c r="C197" s="31">
        <f t="shared" si="4"/>
        <v>208</v>
      </c>
      <c r="D197" s="18">
        <v>650</v>
      </c>
      <c r="E197" s="18">
        <v>76</v>
      </c>
      <c r="F197" s="20">
        <f t="shared" si="5"/>
        <v>15808</v>
      </c>
    </row>
    <row r="198" spans="1:6">
      <c r="A198" s="2"/>
      <c r="B198" s="2"/>
      <c r="C198" s="31">
        <f t="shared" si="4"/>
        <v>0</v>
      </c>
      <c r="D198" s="18"/>
      <c r="E198" s="18"/>
      <c r="F198" s="20">
        <f t="shared" si="5"/>
        <v>0</v>
      </c>
    </row>
    <row r="199" spans="1:6">
      <c r="A199" s="3" t="s">
        <v>196</v>
      </c>
      <c r="B199" s="3" t="s">
        <v>197</v>
      </c>
      <c r="C199" s="31">
        <f t="shared" ref="C199:C262" si="6">D199/(2.5*1.25)</f>
        <v>5020.8</v>
      </c>
      <c r="D199" s="18">
        <v>15690</v>
      </c>
      <c r="E199" s="18">
        <v>10</v>
      </c>
      <c r="F199" s="20">
        <f t="shared" ref="F199:F262" si="7">C199*E199</f>
        <v>50208</v>
      </c>
    </row>
    <row r="200" spans="1:6">
      <c r="A200" s="2"/>
      <c r="B200" s="2"/>
      <c r="C200" s="31">
        <f t="shared" si="6"/>
        <v>0</v>
      </c>
      <c r="D200" s="18"/>
      <c r="E200" s="18"/>
      <c r="F200" s="20">
        <f t="shared" si="7"/>
        <v>0</v>
      </c>
    </row>
    <row r="201" spans="1:6">
      <c r="A201" s="3" t="s">
        <v>198</v>
      </c>
      <c r="B201" s="3" t="s">
        <v>199</v>
      </c>
      <c r="C201" s="31">
        <f t="shared" si="6"/>
        <v>115.2</v>
      </c>
      <c r="D201" s="18">
        <v>360</v>
      </c>
      <c r="E201" s="18">
        <v>22</v>
      </c>
      <c r="F201" s="20">
        <f t="shared" si="7"/>
        <v>2534.4</v>
      </c>
    </row>
    <row r="202" spans="1:6">
      <c r="A202" s="2"/>
      <c r="B202" s="2"/>
      <c r="C202" s="31">
        <f t="shared" si="6"/>
        <v>0</v>
      </c>
      <c r="D202" s="18"/>
      <c r="E202" s="18"/>
      <c r="F202" s="20">
        <f t="shared" si="7"/>
        <v>0</v>
      </c>
    </row>
    <row r="203" spans="1:6">
      <c r="A203" s="3" t="s">
        <v>200</v>
      </c>
      <c r="B203" s="3" t="s">
        <v>201</v>
      </c>
      <c r="C203" s="31">
        <f t="shared" si="6"/>
        <v>3193.6</v>
      </c>
      <c r="D203" s="18">
        <v>9980</v>
      </c>
      <c r="E203" s="18">
        <v>5</v>
      </c>
      <c r="F203" s="20">
        <f t="shared" si="7"/>
        <v>15968</v>
      </c>
    </row>
    <row r="204" spans="1:6">
      <c r="A204" s="2"/>
      <c r="B204" s="2"/>
      <c r="C204" s="31">
        <f t="shared" si="6"/>
        <v>0</v>
      </c>
      <c r="D204" s="18"/>
      <c r="E204" s="18"/>
      <c r="F204" s="20">
        <f t="shared" si="7"/>
        <v>0</v>
      </c>
    </row>
    <row r="205" spans="1:6">
      <c r="A205" s="3" t="s">
        <v>202</v>
      </c>
      <c r="B205" s="3" t="s">
        <v>203</v>
      </c>
      <c r="C205" s="31">
        <f t="shared" si="6"/>
        <v>305.60000000000002</v>
      </c>
      <c r="D205" s="18">
        <v>955</v>
      </c>
      <c r="E205" s="18">
        <v>1</v>
      </c>
      <c r="F205" s="20">
        <f t="shared" si="7"/>
        <v>305.60000000000002</v>
      </c>
    </row>
    <row r="206" spans="1:6">
      <c r="A206" s="2"/>
      <c r="B206" s="2"/>
      <c r="C206" s="31">
        <f t="shared" si="6"/>
        <v>0</v>
      </c>
      <c r="D206" s="18"/>
      <c r="E206" s="18"/>
      <c r="F206" s="20">
        <f t="shared" si="7"/>
        <v>0</v>
      </c>
    </row>
    <row r="207" spans="1:6">
      <c r="A207" s="3" t="s">
        <v>204</v>
      </c>
      <c r="B207" s="3" t="s">
        <v>205</v>
      </c>
      <c r="C207" s="31">
        <f t="shared" si="6"/>
        <v>572.79999999999995</v>
      </c>
      <c r="D207" s="18">
        <v>1790</v>
      </c>
      <c r="E207" s="18">
        <v>29</v>
      </c>
      <c r="F207" s="20">
        <f t="shared" si="7"/>
        <v>16611.199999999997</v>
      </c>
    </row>
    <row r="208" spans="1:6">
      <c r="A208" s="2"/>
      <c r="B208" s="2"/>
      <c r="C208" s="31">
        <f t="shared" si="6"/>
        <v>0</v>
      </c>
      <c r="D208" s="18"/>
      <c r="E208" s="18"/>
      <c r="F208" s="20">
        <f t="shared" si="7"/>
        <v>0</v>
      </c>
    </row>
    <row r="209" spans="1:6">
      <c r="A209" s="4" t="s">
        <v>206</v>
      </c>
      <c r="B209" s="4" t="s">
        <v>207</v>
      </c>
      <c r="C209" s="32"/>
      <c r="D209" s="17"/>
      <c r="E209" s="17"/>
      <c r="F209" s="27">
        <f t="shared" si="7"/>
        <v>0</v>
      </c>
    </row>
    <row r="210" spans="1:6">
      <c r="A210" s="2"/>
      <c r="B210" s="2"/>
      <c r="C210" s="31">
        <f t="shared" si="6"/>
        <v>0</v>
      </c>
      <c r="D210" s="18"/>
      <c r="E210" s="18"/>
      <c r="F210" s="20">
        <f t="shared" si="7"/>
        <v>0</v>
      </c>
    </row>
    <row r="211" spans="1:6">
      <c r="A211" s="3" t="s">
        <v>208</v>
      </c>
      <c r="B211" s="3" t="s">
        <v>209</v>
      </c>
      <c r="C211" s="31">
        <f t="shared" si="6"/>
        <v>25.6</v>
      </c>
      <c r="D211" s="18">
        <v>80</v>
      </c>
      <c r="E211" s="18">
        <v>62</v>
      </c>
      <c r="F211" s="20">
        <f t="shared" si="7"/>
        <v>1587.2</v>
      </c>
    </row>
    <row r="212" spans="1:6">
      <c r="A212" s="2"/>
      <c r="B212" s="2"/>
      <c r="C212" s="31">
        <f t="shared" si="6"/>
        <v>0</v>
      </c>
      <c r="D212" s="18"/>
      <c r="E212" s="18"/>
      <c r="F212" s="20">
        <f t="shared" si="7"/>
        <v>0</v>
      </c>
    </row>
    <row r="213" spans="1:6">
      <c r="A213" s="3" t="s">
        <v>210</v>
      </c>
      <c r="B213" s="3" t="s">
        <v>209</v>
      </c>
      <c r="C213" s="31">
        <f t="shared" si="6"/>
        <v>92.8</v>
      </c>
      <c r="D213" s="18">
        <v>290</v>
      </c>
      <c r="E213" s="18">
        <v>88</v>
      </c>
      <c r="F213" s="20">
        <f t="shared" si="7"/>
        <v>8166.4</v>
      </c>
    </row>
    <row r="214" spans="1:6">
      <c r="A214" s="2"/>
      <c r="B214" s="2"/>
      <c r="C214" s="31">
        <f t="shared" si="6"/>
        <v>0</v>
      </c>
      <c r="D214" s="18"/>
      <c r="E214" s="18"/>
      <c r="F214" s="20">
        <f t="shared" si="7"/>
        <v>0</v>
      </c>
    </row>
    <row r="215" spans="1:6">
      <c r="A215" s="7" t="s">
        <v>211</v>
      </c>
      <c r="B215" s="7" t="s">
        <v>212</v>
      </c>
      <c r="C215" s="31">
        <f t="shared" si="6"/>
        <v>1806.4</v>
      </c>
      <c r="D215" s="19">
        <v>5645</v>
      </c>
      <c r="E215" s="19">
        <v>5</v>
      </c>
      <c r="F215" s="34">
        <f t="shared" si="7"/>
        <v>9032</v>
      </c>
    </row>
    <row r="216" spans="1:6">
      <c r="A216" s="2"/>
      <c r="B216" s="2"/>
      <c r="C216" s="31">
        <f t="shared" si="6"/>
        <v>0</v>
      </c>
      <c r="D216" s="18"/>
      <c r="E216" s="18"/>
      <c r="F216" s="20">
        <f t="shared" si="7"/>
        <v>0</v>
      </c>
    </row>
    <row r="217" spans="1:6">
      <c r="A217" s="4" t="s">
        <v>213</v>
      </c>
      <c r="B217" s="4" t="s">
        <v>214</v>
      </c>
      <c r="C217" s="32"/>
      <c r="D217" s="17"/>
      <c r="E217" s="17"/>
      <c r="F217" s="27">
        <f t="shared" si="7"/>
        <v>0</v>
      </c>
    </row>
    <row r="218" spans="1:6">
      <c r="A218" s="2"/>
      <c r="B218" s="2"/>
      <c r="C218" s="31">
        <f t="shared" si="6"/>
        <v>0</v>
      </c>
      <c r="D218" s="18"/>
      <c r="E218" s="18"/>
      <c r="F218" s="20">
        <f t="shared" si="7"/>
        <v>0</v>
      </c>
    </row>
    <row r="219" spans="1:6">
      <c r="A219" s="3" t="s">
        <v>215</v>
      </c>
      <c r="B219" s="3" t="s">
        <v>216</v>
      </c>
      <c r="C219" s="31">
        <f t="shared" si="6"/>
        <v>1739.2</v>
      </c>
      <c r="D219" s="18">
        <v>5435</v>
      </c>
      <c r="E219" s="18">
        <v>15</v>
      </c>
      <c r="F219" s="20">
        <f t="shared" si="7"/>
        <v>26088</v>
      </c>
    </row>
    <row r="220" spans="1:6">
      <c r="A220" s="2"/>
      <c r="B220" s="2"/>
      <c r="C220" s="31">
        <f t="shared" si="6"/>
        <v>0</v>
      </c>
      <c r="D220" s="18"/>
      <c r="E220" s="18"/>
      <c r="F220" s="20">
        <f t="shared" si="7"/>
        <v>0</v>
      </c>
    </row>
    <row r="221" spans="1:6">
      <c r="A221" s="3" t="s">
        <v>217</v>
      </c>
      <c r="B221" s="3" t="s">
        <v>218</v>
      </c>
      <c r="C221" s="31">
        <f t="shared" si="6"/>
        <v>2513.6</v>
      </c>
      <c r="D221" s="18">
        <v>7855</v>
      </c>
      <c r="E221" s="18">
        <v>7</v>
      </c>
      <c r="F221" s="20">
        <f t="shared" si="7"/>
        <v>17595.2</v>
      </c>
    </row>
    <row r="222" spans="1:6">
      <c r="A222" s="2"/>
      <c r="B222" s="2"/>
      <c r="C222" s="31">
        <f t="shared" si="6"/>
        <v>0</v>
      </c>
      <c r="D222" s="18"/>
      <c r="E222" s="18"/>
      <c r="F222" s="20">
        <f t="shared" si="7"/>
        <v>0</v>
      </c>
    </row>
    <row r="223" spans="1:6">
      <c r="A223" s="3" t="s">
        <v>219</v>
      </c>
      <c r="B223" s="3" t="s">
        <v>220</v>
      </c>
      <c r="C223" s="31">
        <f t="shared" si="6"/>
        <v>2932.8</v>
      </c>
      <c r="D223" s="18">
        <v>9165</v>
      </c>
      <c r="E223" s="18">
        <v>2</v>
      </c>
      <c r="F223" s="20">
        <f t="shared" si="7"/>
        <v>5865.6</v>
      </c>
    </row>
    <row r="224" spans="1:6">
      <c r="A224" s="2"/>
      <c r="B224" s="2"/>
      <c r="C224" s="31">
        <f t="shared" si="6"/>
        <v>0</v>
      </c>
      <c r="D224" s="18"/>
      <c r="E224" s="18"/>
      <c r="F224" s="20">
        <f t="shared" si="7"/>
        <v>0</v>
      </c>
    </row>
    <row r="225" spans="1:6">
      <c r="A225" s="3" t="s">
        <v>221</v>
      </c>
      <c r="B225" s="3" t="s">
        <v>222</v>
      </c>
      <c r="C225" s="31">
        <f t="shared" si="6"/>
        <v>9648</v>
      </c>
      <c r="D225" s="18">
        <v>30150</v>
      </c>
      <c r="E225" s="18">
        <v>5</v>
      </c>
      <c r="F225" s="20">
        <f t="shared" si="7"/>
        <v>48240</v>
      </c>
    </row>
    <row r="226" spans="1:6">
      <c r="A226" s="2"/>
      <c r="B226" s="2"/>
      <c r="C226" s="31">
        <f t="shared" si="6"/>
        <v>0</v>
      </c>
      <c r="D226" s="18"/>
      <c r="E226" s="18"/>
      <c r="F226" s="20">
        <f t="shared" si="7"/>
        <v>0</v>
      </c>
    </row>
    <row r="227" spans="1:6">
      <c r="A227" s="3" t="s">
        <v>223</v>
      </c>
      <c r="B227" s="3" t="s">
        <v>224</v>
      </c>
      <c r="C227" s="31">
        <f t="shared" si="6"/>
        <v>552</v>
      </c>
      <c r="D227" s="18">
        <v>1725</v>
      </c>
      <c r="E227" s="18">
        <v>7</v>
      </c>
      <c r="F227" s="20">
        <f t="shared" si="7"/>
        <v>3864</v>
      </c>
    </row>
    <row r="228" spans="1:6">
      <c r="A228" s="2"/>
      <c r="B228" s="2"/>
      <c r="C228" s="31">
        <f t="shared" si="6"/>
        <v>0</v>
      </c>
      <c r="D228" s="18"/>
      <c r="E228" s="18"/>
      <c r="F228" s="20">
        <f t="shared" si="7"/>
        <v>0</v>
      </c>
    </row>
    <row r="229" spans="1:6">
      <c r="A229" s="4" t="s">
        <v>225</v>
      </c>
      <c r="B229" s="4" t="s">
        <v>226</v>
      </c>
      <c r="C229" s="32"/>
      <c r="D229" s="17"/>
      <c r="E229" s="17"/>
      <c r="F229" s="27">
        <f t="shared" si="7"/>
        <v>0</v>
      </c>
    </row>
    <row r="230" spans="1:6">
      <c r="A230" s="2"/>
      <c r="B230" s="2"/>
      <c r="C230" s="31">
        <f t="shared" si="6"/>
        <v>0</v>
      </c>
      <c r="D230" s="18"/>
      <c r="E230" s="18"/>
      <c r="F230" s="20">
        <f t="shared" si="7"/>
        <v>0</v>
      </c>
    </row>
    <row r="231" spans="1:6">
      <c r="A231" s="3" t="s">
        <v>227</v>
      </c>
      <c r="B231" s="3" t="s">
        <v>228</v>
      </c>
      <c r="C231" s="31">
        <f t="shared" si="6"/>
        <v>4289.6000000000004</v>
      </c>
      <c r="D231" s="18">
        <v>13405</v>
      </c>
      <c r="E231" s="18">
        <v>15</v>
      </c>
      <c r="F231" s="20">
        <f t="shared" si="7"/>
        <v>64344.000000000007</v>
      </c>
    </row>
    <row r="232" spans="1:6">
      <c r="A232" s="2"/>
      <c r="B232" s="2"/>
      <c r="C232" s="31">
        <f t="shared" si="6"/>
        <v>0</v>
      </c>
      <c r="D232" s="18"/>
      <c r="E232" s="18"/>
      <c r="F232" s="20">
        <f t="shared" si="7"/>
        <v>0</v>
      </c>
    </row>
    <row r="233" spans="1:6">
      <c r="A233" s="4" t="s">
        <v>229</v>
      </c>
      <c r="B233" s="4" t="s">
        <v>230</v>
      </c>
      <c r="C233" s="32"/>
      <c r="D233" s="17"/>
      <c r="E233" s="17"/>
      <c r="F233" s="27">
        <f t="shared" si="7"/>
        <v>0</v>
      </c>
    </row>
    <row r="234" spans="1:6">
      <c r="A234" s="2"/>
      <c r="B234" s="2"/>
      <c r="C234" s="31">
        <f t="shared" si="6"/>
        <v>0</v>
      </c>
      <c r="D234" s="18"/>
      <c r="E234" s="18"/>
      <c r="F234" s="20">
        <f t="shared" si="7"/>
        <v>0</v>
      </c>
    </row>
    <row r="235" spans="1:6">
      <c r="A235" s="3" t="s">
        <v>231</v>
      </c>
      <c r="B235" s="3" t="s">
        <v>232</v>
      </c>
      <c r="C235" s="31">
        <f t="shared" si="6"/>
        <v>691.2</v>
      </c>
      <c r="D235" s="18">
        <v>2160</v>
      </c>
      <c r="E235" s="18">
        <v>91</v>
      </c>
      <c r="F235" s="20">
        <f t="shared" si="7"/>
        <v>62899.200000000004</v>
      </c>
    </row>
    <row r="236" spans="1:6">
      <c r="A236" s="2"/>
      <c r="B236" s="2"/>
      <c r="C236" s="31">
        <f t="shared" si="6"/>
        <v>0</v>
      </c>
      <c r="D236" s="18"/>
      <c r="E236" s="18"/>
      <c r="F236" s="20">
        <f t="shared" si="7"/>
        <v>0</v>
      </c>
    </row>
    <row r="237" spans="1:6">
      <c r="A237" s="3" t="s">
        <v>233</v>
      </c>
      <c r="B237" s="3" t="s">
        <v>234</v>
      </c>
      <c r="C237" s="31">
        <f t="shared" si="6"/>
        <v>1369.6</v>
      </c>
      <c r="D237" s="18">
        <v>4280</v>
      </c>
      <c r="E237" s="18">
        <v>15</v>
      </c>
      <c r="F237" s="20">
        <f t="shared" si="7"/>
        <v>20544</v>
      </c>
    </row>
    <row r="238" spans="1:6">
      <c r="A238" s="2"/>
      <c r="B238" s="2"/>
      <c r="C238" s="31">
        <f t="shared" si="6"/>
        <v>0</v>
      </c>
      <c r="D238" s="18"/>
      <c r="E238" s="18"/>
      <c r="F238" s="20">
        <f t="shared" si="7"/>
        <v>0</v>
      </c>
    </row>
    <row r="239" spans="1:6">
      <c r="A239" s="3" t="s">
        <v>235</v>
      </c>
      <c r="B239" s="3" t="s">
        <v>236</v>
      </c>
      <c r="C239" s="31">
        <f t="shared" si="6"/>
        <v>1568</v>
      </c>
      <c r="D239" s="18">
        <v>4900</v>
      </c>
      <c r="E239" s="18">
        <v>41</v>
      </c>
      <c r="F239" s="20">
        <f t="shared" si="7"/>
        <v>64288</v>
      </c>
    </row>
    <row r="240" spans="1:6">
      <c r="A240" s="2"/>
      <c r="B240" s="2"/>
      <c r="C240" s="31">
        <f t="shared" si="6"/>
        <v>0</v>
      </c>
      <c r="D240" s="18"/>
      <c r="E240" s="18"/>
      <c r="F240" s="20">
        <f t="shared" si="7"/>
        <v>0</v>
      </c>
    </row>
    <row r="241" spans="1:6">
      <c r="A241" s="3" t="s">
        <v>237</v>
      </c>
      <c r="B241" s="3" t="s">
        <v>238</v>
      </c>
      <c r="C241" s="31">
        <f t="shared" si="6"/>
        <v>2124.8000000000002</v>
      </c>
      <c r="D241" s="18">
        <v>6640</v>
      </c>
      <c r="E241" s="18">
        <v>16</v>
      </c>
      <c r="F241" s="20">
        <f t="shared" si="7"/>
        <v>33996.800000000003</v>
      </c>
    </row>
    <row r="242" spans="1:6">
      <c r="A242" s="2"/>
      <c r="B242" s="2"/>
      <c r="C242" s="31">
        <f t="shared" si="6"/>
        <v>0</v>
      </c>
      <c r="D242" s="18"/>
      <c r="E242" s="18"/>
      <c r="F242" s="20">
        <f t="shared" si="7"/>
        <v>0</v>
      </c>
    </row>
    <row r="243" spans="1:6">
      <c r="A243" s="3" t="s">
        <v>239</v>
      </c>
      <c r="B243" s="3" t="s">
        <v>240</v>
      </c>
      <c r="C243" s="31">
        <f t="shared" si="6"/>
        <v>3142.4</v>
      </c>
      <c r="D243" s="18">
        <v>9820</v>
      </c>
      <c r="E243" s="18">
        <v>3</v>
      </c>
      <c r="F243" s="20">
        <f t="shared" si="7"/>
        <v>9427.2000000000007</v>
      </c>
    </row>
    <row r="244" spans="1:6">
      <c r="A244" s="2"/>
      <c r="B244" s="2"/>
      <c r="C244" s="31">
        <f t="shared" si="6"/>
        <v>0</v>
      </c>
      <c r="D244" s="18"/>
      <c r="E244" s="18"/>
      <c r="F244" s="20">
        <f t="shared" si="7"/>
        <v>0</v>
      </c>
    </row>
    <row r="245" spans="1:6">
      <c r="A245" s="3" t="s">
        <v>241</v>
      </c>
      <c r="B245" s="3" t="s">
        <v>242</v>
      </c>
      <c r="C245" s="31">
        <f t="shared" si="6"/>
        <v>4715.2</v>
      </c>
      <c r="D245" s="18">
        <v>14735</v>
      </c>
      <c r="E245" s="18">
        <v>6</v>
      </c>
      <c r="F245" s="20">
        <f t="shared" si="7"/>
        <v>28291.199999999997</v>
      </c>
    </row>
    <row r="246" spans="1:6">
      <c r="A246" s="2"/>
      <c r="B246" s="2"/>
      <c r="C246" s="31">
        <f t="shared" si="6"/>
        <v>0</v>
      </c>
      <c r="D246" s="18"/>
      <c r="E246" s="18"/>
      <c r="F246" s="20">
        <f t="shared" si="7"/>
        <v>0</v>
      </c>
    </row>
    <row r="247" spans="1:6">
      <c r="A247" s="4" t="s">
        <v>243</v>
      </c>
      <c r="B247" s="4" t="s">
        <v>244</v>
      </c>
      <c r="C247" s="32"/>
      <c r="D247" s="17"/>
      <c r="E247" s="17"/>
      <c r="F247" s="27">
        <f t="shared" si="7"/>
        <v>0</v>
      </c>
    </row>
    <row r="248" spans="1:6">
      <c r="A248" s="2"/>
      <c r="B248" s="2"/>
      <c r="C248" s="31">
        <f t="shared" si="6"/>
        <v>0</v>
      </c>
      <c r="D248" s="18"/>
      <c r="E248" s="18"/>
      <c r="F248" s="20">
        <f t="shared" si="7"/>
        <v>0</v>
      </c>
    </row>
    <row r="249" spans="1:6">
      <c r="A249" s="3" t="s">
        <v>245</v>
      </c>
      <c r="B249" s="3" t="s">
        <v>246</v>
      </c>
      <c r="C249" s="31">
        <f t="shared" si="6"/>
        <v>44.8</v>
      </c>
      <c r="D249" s="18">
        <v>140</v>
      </c>
      <c r="E249" s="18">
        <v>150</v>
      </c>
      <c r="F249" s="20">
        <f t="shared" si="7"/>
        <v>6720</v>
      </c>
    </row>
    <row r="250" spans="1:6">
      <c r="A250" s="2"/>
      <c r="B250" s="2"/>
      <c r="C250" s="31">
        <f t="shared" si="6"/>
        <v>0</v>
      </c>
      <c r="D250" s="18"/>
      <c r="E250" s="18"/>
      <c r="F250" s="20">
        <f t="shared" si="7"/>
        <v>0</v>
      </c>
    </row>
    <row r="251" spans="1:6">
      <c r="A251" s="3" t="s">
        <v>247</v>
      </c>
      <c r="B251" s="3" t="s">
        <v>248</v>
      </c>
      <c r="C251" s="31">
        <f t="shared" si="6"/>
        <v>70.400000000000006</v>
      </c>
      <c r="D251" s="18">
        <v>220</v>
      </c>
      <c r="E251" s="18">
        <v>100</v>
      </c>
      <c r="F251" s="20">
        <f t="shared" si="7"/>
        <v>7040.0000000000009</v>
      </c>
    </row>
    <row r="252" spans="1:6">
      <c r="A252" s="2"/>
      <c r="B252" s="2"/>
      <c r="C252" s="31">
        <f t="shared" si="6"/>
        <v>0</v>
      </c>
      <c r="D252" s="18"/>
      <c r="E252" s="18"/>
      <c r="F252" s="20">
        <f t="shared" si="7"/>
        <v>0</v>
      </c>
    </row>
    <row r="253" spans="1:6">
      <c r="A253" s="3" t="s">
        <v>249</v>
      </c>
      <c r="B253" s="3" t="s">
        <v>250</v>
      </c>
      <c r="C253" s="31">
        <f t="shared" si="6"/>
        <v>40</v>
      </c>
      <c r="D253" s="18">
        <v>125</v>
      </c>
      <c r="E253" s="18">
        <v>1</v>
      </c>
      <c r="F253" s="20">
        <f t="shared" si="7"/>
        <v>40</v>
      </c>
    </row>
    <row r="254" spans="1:6">
      <c r="A254" s="2"/>
      <c r="B254" s="2"/>
      <c r="C254" s="31">
        <f t="shared" si="6"/>
        <v>0</v>
      </c>
      <c r="D254" s="18"/>
      <c r="E254" s="18"/>
      <c r="F254" s="20">
        <f t="shared" si="7"/>
        <v>0</v>
      </c>
    </row>
    <row r="255" spans="1:6">
      <c r="A255" s="3" t="s">
        <v>251</v>
      </c>
      <c r="B255" s="3" t="s">
        <v>252</v>
      </c>
      <c r="C255" s="31">
        <f t="shared" si="6"/>
        <v>35.200000000000003</v>
      </c>
      <c r="D255" s="18">
        <v>110</v>
      </c>
      <c r="E255" s="18">
        <v>186</v>
      </c>
      <c r="F255" s="20">
        <f t="shared" si="7"/>
        <v>6547.2000000000007</v>
      </c>
    </row>
    <row r="256" spans="1:6">
      <c r="A256" s="2"/>
      <c r="B256" s="2"/>
      <c r="C256" s="31">
        <f t="shared" si="6"/>
        <v>0</v>
      </c>
      <c r="D256" s="18"/>
      <c r="E256" s="18"/>
      <c r="F256" s="20">
        <f t="shared" si="7"/>
        <v>0</v>
      </c>
    </row>
    <row r="257" spans="1:6">
      <c r="A257" s="4" t="s">
        <v>253</v>
      </c>
      <c r="B257" s="4" t="s">
        <v>254</v>
      </c>
      <c r="C257" s="32"/>
      <c r="D257" s="17"/>
      <c r="E257" s="17"/>
      <c r="F257" s="27">
        <f t="shared" si="7"/>
        <v>0</v>
      </c>
    </row>
    <row r="258" spans="1:6">
      <c r="A258" s="2"/>
      <c r="B258" s="2"/>
      <c r="C258" s="31">
        <f t="shared" si="6"/>
        <v>0</v>
      </c>
      <c r="D258" s="18"/>
      <c r="E258" s="18"/>
      <c r="F258" s="20">
        <f t="shared" si="7"/>
        <v>0</v>
      </c>
    </row>
    <row r="259" spans="1:6">
      <c r="A259" s="3" t="s">
        <v>255</v>
      </c>
      <c r="B259" s="3" t="s">
        <v>256</v>
      </c>
      <c r="C259" s="31">
        <f t="shared" si="6"/>
        <v>1075.2</v>
      </c>
      <c r="D259" s="18">
        <v>3360</v>
      </c>
      <c r="E259" s="18">
        <v>36</v>
      </c>
      <c r="F259" s="20">
        <f t="shared" si="7"/>
        <v>38707.200000000004</v>
      </c>
    </row>
    <row r="260" spans="1:6">
      <c r="A260" s="2"/>
      <c r="B260" s="2"/>
      <c r="C260" s="31">
        <f t="shared" si="6"/>
        <v>0</v>
      </c>
      <c r="D260" s="18"/>
      <c r="E260" s="18"/>
      <c r="F260" s="20">
        <f t="shared" si="7"/>
        <v>0</v>
      </c>
    </row>
    <row r="261" spans="1:6">
      <c r="A261" s="4" t="s">
        <v>257</v>
      </c>
      <c r="B261" s="4" t="s">
        <v>258</v>
      </c>
      <c r="C261" s="32">
        <f t="shared" si="6"/>
        <v>0</v>
      </c>
      <c r="D261" s="17"/>
      <c r="E261" s="17"/>
      <c r="F261" s="27">
        <f t="shared" si="7"/>
        <v>0</v>
      </c>
    </row>
    <row r="262" spans="1:6">
      <c r="A262" s="2"/>
      <c r="B262" s="2"/>
      <c r="C262" s="31">
        <f t="shared" si="6"/>
        <v>0</v>
      </c>
      <c r="D262" s="18"/>
      <c r="E262" s="18"/>
      <c r="F262" s="20">
        <f t="shared" si="7"/>
        <v>0</v>
      </c>
    </row>
    <row r="263" spans="1:6">
      <c r="A263" s="3" t="s">
        <v>259</v>
      </c>
      <c r="B263" s="3" t="s">
        <v>260</v>
      </c>
      <c r="C263" s="31">
        <f t="shared" ref="C263:C326" si="8">D263/(2.5*1.25)</f>
        <v>5574.4</v>
      </c>
      <c r="D263" s="18">
        <v>17420</v>
      </c>
      <c r="E263" s="18">
        <v>1</v>
      </c>
      <c r="F263" s="20">
        <f t="shared" ref="F263:F326" si="9">C263*E263</f>
        <v>5574.4</v>
      </c>
    </row>
    <row r="264" spans="1:6">
      <c r="A264" s="2"/>
      <c r="B264" s="2"/>
      <c r="C264" s="31">
        <f t="shared" si="8"/>
        <v>0</v>
      </c>
      <c r="D264" s="18"/>
      <c r="E264" s="18"/>
      <c r="F264" s="20">
        <f t="shared" si="9"/>
        <v>0</v>
      </c>
    </row>
    <row r="265" spans="1:6">
      <c r="A265" s="3" t="s">
        <v>261</v>
      </c>
      <c r="B265" s="3" t="s">
        <v>262</v>
      </c>
      <c r="C265" s="31">
        <f t="shared" si="8"/>
        <v>7528</v>
      </c>
      <c r="D265" s="18">
        <v>23525</v>
      </c>
      <c r="E265" s="18">
        <v>2</v>
      </c>
      <c r="F265" s="20">
        <f t="shared" si="9"/>
        <v>15056</v>
      </c>
    </row>
    <row r="266" spans="1:6">
      <c r="A266" s="2"/>
      <c r="B266" s="2"/>
      <c r="C266" s="31">
        <f t="shared" si="8"/>
        <v>0</v>
      </c>
      <c r="D266" s="18"/>
      <c r="E266" s="18"/>
      <c r="F266" s="20">
        <f t="shared" si="9"/>
        <v>0</v>
      </c>
    </row>
    <row r="267" spans="1:6">
      <c r="A267" s="3" t="s">
        <v>263</v>
      </c>
      <c r="B267" s="3" t="s">
        <v>264</v>
      </c>
      <c r="C267" s="31">
        <f t="shared" si="8"/>
        <v>4516.8</v>
      </c>
      <c r="D267" s="18">
        <v>14115</v>
      </c>
      <c r="E267" s="18">
        <v>2</v>
      </c>
      <c r="F267" s="20">
        <f t="shared" si="9"/>
        <v>9033.6</v>
      </c>
    </row>
    <row r="268" spans="1:6">
      <c r="A268" s="2"/>
      <c r="B268" s="2"/>
      <c r="C268" s="31">
        <f t="shared" si="8"/>
        <v>0</v>
      </c>
      <c r="D268" s="18"/>
      <c r="E268" s="18"/>
      <c r="F268" s="20">
        <f t="shared" si="9"/>
        <v>0</v>
      </c>
    </row>
    <row r="269" spans="1:6">
      <c r="A269" s="3" t="s">
        <v>265</v>
      </c>
      <c r="B269" s="3" t="s">
        <v>266</v>
      </c>
      <c r="C269" s="31">
        <f t="shared" si="8"/>
        <v>4902.3999999999996</v>
      </c>
      <c r="D269" s="18">
        <v>15320</v>
      </c>
      <c r="E269" s="18">
        <v>2</v>
      </c>
      <c r="F269" s="20">
        <f t="shared" si="9"/>
        <v>9804.7999999999993</v>
      </c>
    </row>
    <row r="270" spans="1:6">
      <c r="A270" s="2"/>
      <c r="B270" s="2"/>
      <c r="C270" s="31">
        <f t="shared" si="8"/>
        <v>0</v>
      </c>
      <c r="D270" s="18"/>
      <c r="E270" s="18"/>
      <c r="F270" s="20">
        <f t="shared" si="9"/>
        <v>0</v>
      </c>
    </row>
    <row r="271" spans="1:6">
      <c r="A271" s="4" t="s">
        <v>267</v>
      </c>
      <c r="B271" s="4" t="s">
        <v>268</v>
      </c>
      <c r="C271" s="32"/>
      <c r="D271" s="17"/>
      <c r="E271" s="17"/>
      <c r="F271" s="27">
        <f t="shared" si="9"/>
        <v>0</v>
      </c>
    </row>
    <row r="272" spans="1:6">
      <c r="A272" s="2"/>
      <c r="B272" s="2"/>
      <c r="C272" s="31">
        <f t="shared" si="8"/>
        <v>0</v>
      </c>
      <c r="D272" s="18"/>
      <c r="E272" s="18"/>
      <c r="F272" s="20">
        <f t="shared" si="9"/>
        <v>0</v>
      </c>
    </row>
    <row r="273" spans="1:6">
      <c r="A273" s="3" t="s">
        <v>269</v>
      </c>
      <c r="B273" s="3" t="s">
        <v>270</v>
      </c>
      <c r="C273" s="31">
        <f t="shared" si="8"/>
        <v>4771.2</v>
      </c>
      <c r="D273" s="18">
        <v>14910</v>
      </c>
      <c r="E273" s="18">
        <v>17</v>
      </c>
      <c r="F273" s="20">
        <f t="shared" si="9"/>
        <v>81110.399999999994</v>
      </c>
    </row>
    <row r="274" spans="1:6">
      <c r="A274" s="2"/>
      <c r="B274" s="2"/>
      <c r="C274" s="31">
        <f t="shared" si="8"/>
        <v>0</v>
      </c>
      <c r="D274" s="18"/>
      <c r="E274" s="18"/>
      <c r="F274" s="20">
        <f t="shared" si="9"/>
        <v>0</v>
      </c>
    </row>
    <row r="275" spans="1:6">
      <c r="A275" s="3" t="s">
        <v>271</v>
      </c>
      <c r="B275" s="3" t="s">
        <v>272</v>
      </c>
      <c r="C275" s="31">
        <f t="shared" si="8"/>
        <v>6200</v>
      </c>
      <c r="D275" s="18">
        <v>19375</v>
      </c>
      <c r="E275" s="18">
        <v>5</v>
      </c>
      <c r="F275" s="20">
        <f t="shared" si="9"/>
        <v>31000</v>
      </c>
    </row>
    <row r="276" spans="1:6">
      <c r="A276" s="2"/>
      <c r="B276" s="2"/>
      <c r="C276" s="31">
        <f t="shared" si="8"/>
        <v>0</v>
      </c>
      <c r="D276" s="18"/>
      <c r="E276" s="18"/>
      <c r="F276" s="20">
        <f t="shared" si="9"/>
        <v>0</v>
      </c>
    </row>
    <row r="277" spans="1:6">
      <c r="A277" s="3" t="s">
        <v>273</v>
      </c>
      <c r="B277" s="3" t="s">
        <v>274</v>
      </c>
      <c r="C277" s="31">
        <f t="shared" si="8"/>
        <v>19224</v>
      </c>
      <c r="D277" s="18">
        <v>60075</v>
      </c>
      <c r="E277" s="18">
        <v>4</v>
      </c>
      <c r="F277" s="20">
        <f t="shared" si="9"/>
        <v>76896</v>
      </c>
    </row>
    <row r="278" spans="1:6">
      <c r="A278" s="2"/>
      <c r="B278" s="2"/>
      <c r="C278" s="31">
        <f t="shared" si="8"/>
        <v>0</v>
      </c>
      <c r="D278" s="18"/>
      <c r="E278" s="18"/>
      <c r="F278" s="20">
        <f t="shared" si="9"/>
        <v>0</v>
      </c>
    </row>
    <row r="279" spans="1:6">
      <c r="A279" s="4" t="s">
        <v>275</v>
      </c>
      <c r="B279" s="4" t="s">
        <v>276</v>
      </c>
      <c r="C279" s="32"/>
      <c r="D279" s="17"/>
      <c r="E279" s="17"/>
      <c r="F279" s="27">
        <f t="shared" si="9"/>
        <v>0</v>
      </c>
    </row>
    <row r="280" spans="1:6">
      <c r="A280" s="2"/>
      <c r="B280" s="2"/>
      <c r="C280" s="31">
        <f t="shared" si="8"/>
        <v>0</v>
      </c>
      <c r="D280" s="18"/>
      <c r="E280" s="18"/>
      <c r="F280" s="20">
        <f t="shared" si="9"/>
        <v>0</v>
      </c>
    </row>
    <row r="281" spans="1:6">
      <c r="A281" s="3" t="s">
        <v>277</v>
      </c>
      <c r="B281" s="3" t="s">
        <v>278</v>
      </c>
      <c r="C281" s="31">
        <f t="shared" si="8"/>
        <v>2171.1999999999998</v>
      </c>
      <c r="D281" s="18">
        <v>6785</v>
      </c>
      <c r="E281" s="18">
        <v>2</v>
      </c>
      <c r="F281" s="20">
        <f t="shared" si="9"/>
        <v>4342.3999999999996</v>
      </c>
    </row>
    <row r="282" spans="1:6">
      <c r="A282" s="2"/>
      <c r="B282" s="2"/>
      <c r="C282" s="31">
        <f t="shared" si="8"/>
        <v>0</v>
      </c>
      <c r="D282" s="18"/>
      <c r="E282" s="18"/>
      <c r="F282" s="20">
        <f t="shared" si="9"/>
        <v>0</v>
      </c>
    </row>
    <row r="283" spans="1:6">
      <c r="A283" s="3" t="s">
        <v>279</v>
      </c>
      <c r="B283" s="3" t="s">
        <v>280</v>
      </c>
      <c r="C283" s="31">
        <f t="shared" si="8"/>
        <v>3331.2</v>
      </c>
      <c r="D283" s="18">
        <v>10410</v>
      </c>
      <c r="E283" s="18">
        <v>10</v>
      </c>
      <c r="F283" s="20">
        <f t="shared" si="9"/>
        <v>33312</v>
      </c>
    </row>
    <row r="284" spans="1:6">
      <c r="A284" s="2"/>
      <c r="B284" s="2"/>
      <c r="C284" s="31">
        <f t="shared" si="8"/>
        <v>0</v>
      </c>
      <c r="D284" s="18"/>
      <c r="E284" s="18"/>
      <c r="F284" s="20">
        <f t="shared" si="9"/>
        <v>0</v>
      </c>
    </row>
    <row r="285" spans="1:6">
      <c r="A285" s="3" t="s">
        <v>281</v>
      </c>
      <c r="B285" s="3" t="s">
        <v>282</v>
      </c>
      <c r="C285" s="31">
        <f t="shared" si="8"/>
        <v>9056</v>
      </c>
      <c r="D285" s="18">
        <v>28300</v>
      </c>
      <c r="E285" s="18">
        <v>5</v>
      </c>
      <c r="F285" s="20">
        <f t="shared" si="9"/>
        <v>45280</v>
      </c>
    </row>
    <row r="286" spans="1:6">
      <c r="A286" s="2"/>
      <c r="B286" s="2"/>
      <c r="C286" s="31">
        <f t="shared" si="8"/>
        <v>0</v>
      </c>
      <c r="D286" s="18"/>
      <c r="E286" s="18"/>
      <c r="F286" s="20">
        <f t="shared" si="9"/>
        <v>0</v>
      </c>
    </row>
    <row r="287" spans="1:6">
      <c r="A287" s="3" t="s">
        <v>283</v>
      </c>
      <c r="B287" s="3" t="s">
        <v>284</v>
      </c>
      <c r="C287" s="31">
        <f t="shared" si="8"/>
        <v>13107.2</v>
      </c>
      <c r="D287" s="18">
        <v>40960</v>
      </c>
      <c r="E287" s="18">
        <v>1</v>
      </c>
      <c r="F287" s="20">
        <f t="shared" si="9"/>
        <v>13107.2</v>
      </c>
    </row>
    <row r="288" spans="1:6">
      <c r="A288" s="2"/>
      <c r="B288" s="2"/>
      <c r="C288" s="31">
        <f t="shared" si="8"/>
        <v>0</v>
      </c>
      <c r="D288" s="18"/>
      <c r="E288" s="18"/>
      <c r="F288" s="20">
        <f t="shared" si="9"/>
        <v>0</v>
      </c>
    </row>
    <row r="289" spans="1:6">
      <c r="A289" s="3" t="s">
        <v>285</v>
      </c>
      <c r="B289" s="3" t="s">
        <v>286</v>
      </c>
      <c r="C289" s="31">
        <f t="shared" si="8"/>
        <v>34868.800000000003</v>
      </c>
      <c r="D289" s="18">
        <v>108965</v>
      </c>
      <c r="E289" s="18">
        <v>5</v>
      </c>
      <c r="F289" s="20">
        <f t="shared" si="9"/>
        <v>174344</v>
      </c>
    </row>
    <row r="290" spans="1:6">
      <c r="A290" s="2"/>
      <c r="B290" s="2"/>
      <c r="C290" s="31">
        <f t="shared" si="8"/>
        <v>0</v>
      </c>
      <c r="D290" s="18"/>
      <c r="E290" s="18"/>
      <c r="F290" s="20">
        <f t="shared" si="9"/>
        <v>0</v>
      </c>
    </row>
    <row r="291" spans="1:6">
      <c r="A291" s="3" t="s">
        <v>287</v>
      </c>
      <c r="B291" s="3" t="s">
        <v>288</v>
      </c>
      <c r="C291" s="31">
        <f t="shared" si="8"/>
        <v>1779.2</v>
      </c>
      <c r="D291" s="18">
        <v>5560</v>
      </c>
      <c r="E291" s="18">
        <v>10</v>
      </c>
      <c r="F291" s="20">
        <f t="shared" si="9"/>
        <v>17792</v>
      </c>
    </row>
    <row r="292" spans="1:6">
      <c r="A292" s="2"/>
      <c r="B292" s="2"/>
      <c r="C292" s="31">
        <f t="shared" si="8"/>
        <v>0</v>
      </c>
      <c r="D292" s="18"/>
      <c r="E292" s="18"/>
      <c r="F292" s="20">
        <f t="shared" si="9"/>
        <v>0</v>
      </c>
    </row>
    <row r="293" spans="1:6">
      <c r="A293" s="4" t="s">
        <v>289</v>
      </c>
      <c r="B293" s="4" t="s">
        <v>290</v>
      </c>
      <c r="C293" s="32"/>
      <c r="D293" s="17"/>
      <c r="E293" s="17"/>
      <c r="F293" s="27">
        <f t="shared" si="9"/>
        <v>0</v>
      </c>
    </row>
    <row r="294" spans="1:6">
      <c r="A294" s="2"/>
      <c r="B294" s="2"/>
      <c r="C294" s="31">
        <f t="shared" si="8"/>
        <v>0</v>
      </c>
      <c r="D294" s="18"/>
      <c r="E294" s="18"/>
      <c r="F294" s="20">
        <f t="shared" si="9"/>
        <v>0</v>
      </c>
    </row>
    <row r="295" spans="1:6">
      <c r="A295" s="3" t="s">
        <v>291</v>
      </c>
      <c r="B295" s="3" t="s">
        <v>292</v>
      </c>
      <c r="C295" s="31">
        <f t="shared" si="8"/>
        <v>2235.1999999999998</v>
      </c>
      <c r="D295" s="18">
        <v>6985</v>
      </c>
      <c r="E295" s="18">
        <v>5</v>
      </c>
      <c r="F295" s="20">
        <f t="shared" si="9"/>
        <v>11176</v>
      </c>
    </row>
    <row r="296" spans="1:6">
      <c r="A296" s="2"/>
      <c r="B296" s="2"/>
      <c r="C296" s="31">
        <f t="shared" si="8"/>
        <v>0</v>
      </c>
      <c r="D296" s="18"/>
      <c r="E296" s="18"/>
      <c r="F296" s="20">
        <f t="shared" si="9"/>
        <v>0</v>
      </c>
    </row>
    <row r="297" spans="1:6">
      <c r="A297" s="3" t="s">
        <v>293</v>
      </c>
      <c r="B297" s="3" t="s">
        <v>294</v>
      </c>
      <c r="C297" s="31">
        <f t="shared" si="8"/>
        <v>5780.8</v>
      </c>
      <c r="D297" s="18">
        <v>18065</v>
      </c>
      <c r="E297" s="18">
        <v>1</v>
      </c>
      <c r="F297" s="20">
        <f t="shared" si="9"/>
        <v>5780.8</v>
      </c>
    </row>
    <row r="298" spans="1:6">
      <c r="A298" s="2"/>
      <c r="B298" s="2"/>
      <c r="C298" s="31">
        <f t="shared" si="8"/>
        <v>0</v>
      </c>
      <c r="D298" s="18"/>
      <c r="E298" s="18"/>
      <c r="F298" s="20">
        <f t="shared" si="9"/>
        <v>0</v>
      </c>
    </row>
    <row r="299" spans="1:6">
      <c r="A299" s="3" t="s">
        <v>295</v>
      </c>
      <c r="B299" s="3" t="s">
        <v>296</v>
      </c>
      <c r="C299" s="31">
        <f t="shared" si="8"/>
        <v>19174.400000000001</v>
      </c>
      <c r="D299" s="18">
        <v>59920</v>
      </c>
      <c r="E299" s="18">
        <v>1</v>
      </c>
      <c r="F299" s="20">
        <f t="shared" si="9"/>
        <v>19174.400000000001</v>
      </c>
    </row>
    <row r="300" spans="1:6">
      <c r="A300" s="2"/>
      <c r="B300" s="2"/>
      <c r="C300" s="31">
        <f t="shared" si="8"/>
        <v>0</v>
      </c>
      <c r="D300" s="18"/>
      <c r="E300" s="18"/>
      <c r="F300" s="20">
        <f t="shared" si="9"/>
        <v>0</v>
      </c>
    </row>
    <row r="301" spans="1:6">
      <c r="A301" s="3" t="s">
        <v>297</v>
      </c>
      <c r="B301" s="3" t="s">
        <v>298</v>
      </c>
      <c r="C301" s="31">
        <f t="shared" si="8"/>
        <v>1811.2</v>
      </c>
      <c r="D301" s="18">
        <v>5660</v>
      </c>
      <c r="E301" s="18">
        <v>5</v>
      </c>
      <c r="F301" s="20">
        <f t="shared" si="9"/>
        <v>9056</v>
      </c>
    </row>
    <row r="302" spans="1:6">
      <c r="A302" s="2"/>
      <c r="B302" s="2"/>
      <c r="C302" s="31">
        <f t="shared" si="8"/>
        <v>0</v>
      </c>
      <c r="D302" s="18"/>
      <c r="E302" s="18"/>
      <c r="F302" s="20">
        <f t="shared" si="9"/>
        <v>0</v>
      </c>
    </row>
    <row r="303" spans="1:6">
      <c r="A303" s="4" t="s">
        <v>299</v>
      </c>
      <c r="B303" s="4" t="s">
        <v>300</v>
      </c>
      <c r="C303" s="32"/>
      <c r="D303" s="17"/>
      <c r="E303" s="17"/>
      <c r="F303" s="27">
        <f t="shared" si="9"/>
        <v>0</v>
      </c>
    </row>
    <row r="304" spans="1:6">
      <c r="A304" s="2"/>
      <c r="B304" s="2"/>
      <c r="C304" s="31">
        <f t="shared" si="8"/>
        <v>0</v>
      </c>
      <c r="D304" s="18"/>
      <c r="E304" s="18"/>
      <c r="F304" s="20">
        <f t="shared" si="9"/>
        <v>0</v>
      </c>
    </row>
    <row r="305" spans="1:6">
      <c r="A305" s="3" t="s">
        <v>301</v>
      </c>
      <c r="B305" s="3" t="s">
        <v>302</v>
      </c>
      <c r="C305" s="31">
        <f t="shared" si="8"/>
        <v>19.2</v>
      </c>
      <c r="D305" s="18">
        <v>60</v>
      </c>
      <c r="E305" s="18">
        <v>326</v>
      </c>
      <c r="F305" s="20">
        <f t="shared" si="9"/>
        <v>6259.2</v>
      </c>
    </row>
    <row r="306" spans="1:6">
      <c r="A306" s="2"/>
      <c r="B306" s="2"/>
      <c r="C306" s="31">
        <f t="shared" si="8"/>
        <v>0</v>
      </c>
      <c r="D306" s="18"/>
      <c r="E306" s="18"/>
      <c r="F306" s="20">
        <f t="shared" si="9"/>
        <v>0</v>
      </c>
    </row>
    <row r="307" spans="1:6">
      <c r="A307" s="3" t="s">
        <v>303</v>
      </c>
      <c r="B307" s="3" t="s">
        <v>304</v>
      </c>
      <c r="C307" s="31">
        <f t="shared" si="8"/>
        <v>65.599999999999994</v>
      </c>
      <c r="D307" s="18">
        <v>205</v>
      </c>
      <c r="E307" s="18">
        <v>131</v>
      </c>
      <c r="F307" s="20">
        <f t="shared" si="9"/>
        <v>8593.5999999999985</v>
      </c>
    </row>
    <row r="308" spans="1:6">
      <c r="A308" s="2"/>
      <c r="B308" s="2"/>
      <c r="C308" s="31">
        <f t="shared" si="8"/>
        <v>0</v>
      </c>
      <c r="D308" s="18"/>
      <c r="E308" s="18"/>
      <c r="F308" s="20">
        <f t="shared" si="9"/>
        <v>0</v>
      </c>
    </row>
    <row r="309" spans="1:6">
      <c r="A309" s="3" t="s">
        <v>305</v>
      </c>
      <c r="B309" s="3" t="s">
        <v>306</v>
      </c>
      <c r="C309" s="31">
        <f t="shared" si="8"/>
        <v>75.2</v>
      </c>
      <c r="D309" s="18">
        <v>235</v>
      </c>
      <c r="E309" s="18">
        <v>1</v>
      </c>
      <c r="F309" s="20">
        <f t="shared" si="9"/>
        <v>75.2</v>
      </c>
    </row>
    <row r="310" spans="1:6">
      <c r="A310" s="2"/>
      <c r="B310" s="2"/>
      <c r="C310" s="31">
        <f t="shared" si="8"/>
        <v>0</v>
      </c>
      <c r="D310" s="18"/>
      <c r="E310" s="18"/>
      <c r="F310" s="20">
        <f t="shared" si="9"/>
        <v>0</v>
      </c>
    </row>
    <row r="311" spans="1:6">
      <c r="A311" s="3" t="s">
        <v>307</v>
      </c>
      <c r="B311" s="3" t="s">
        <v>308</v>
      </c>
      <c r="C311" s="31">
        <f t="shared" si="8"/>
        <v>6.4</v>
      </c>
      <c r="D311" s="18">
        <v>20</v>
      </c>
      <c r="E311" s="18">
        <v>450</v>
      </c>
      <c r="F311" s="20">
        <f t="shared" si="9"/>
        <v>2880</v>
      </c>
    </row>
    <row r="312" spans="1:6">
      <c r="A312" s="2"/>
      <c r="B312" s="2"/>
      <c r="C312" s="31">
        <f t="shared" si="8"/>
        <v>0</v>
      </c>
      <c r="D312" s="18"/>
      <c r="E312" s="18"/>
      <c r="F312" s="20">
        <f t="shared" si="9"/>
        <v>0</v>
      </c>
    </row>
    <row r="313" spans="1:6">
      <c r="A313" s="3" t="s">
        <v>309</v>
      </c>
      <c r="B313" s="3" t="s">
        <v>310</v>
      </c>
      <c r="C313" s="31">
        <f t="shared" si="8"/>
        <v>9.6</v>
      </c>
      <c r="D313" s="18">
        <v>30</v>
      </c>
      <c r="E313" s="18">
        <v>40</v>
      </c>
      <c r="F313" s="20">
        <f t="shared" si="9"/>
        <v>384</v>
      </c>
    </row>
    <row r="314" spans="1:6">
      <c r="A314" s="2"/>
      <c r="B314" s="2"/>
      <c r="C314" s="31">
        <f t="shared" si="8"/>
        <v>0</v>
      </c>
      <c r="D314" s="18"/>
      <c r="E314" s="18"/>
      <c r="F314" s="20">
        <f t="shared" si="9"/>
        <v>0</v>
      </c>
    </row>
    <row r="315" spans="1:6">
      <c r="A315" s="4" t="s">
        <v>311</v>
      </c>
      <c r="B315" s="4" t="s">
        <v>312</v>
      </c>
      <c r="C315" s="32"/>
      <c r="D315" s="17"/>
      <c r="E315" s="17"/>
      <c r="F315" s="27">
        <f t="shared" si="9"/>
        <v>0</v>
      </c>
    </row>
    <row r="316" spans="1:6">
      <c r="A316" s="2"/>
      <c r="B316" s="2"/>
      <c r="C316" s="31">
        <f t="shared" si="8"/>
        <v>0</v>
      </c>
      <c r="D316" s="18"/>
      <c r="E316" s="18"/>
      <c r="F316" s="20">
        <f t="shared" si="9"/>
        <v>0</v>
      </c>
    </row>
    <row r="317" spans="1:6">
      <c r="A317" s="3" t="s">
        <v>313</v>
      </c>
      <c r="B317" s="3" t="s">
        <v>314</v>
      </c>
      <c r="C317" s="31">
        <f t="shared" si="8"/>
        <v>17.600000000000001</v>
      </c>
      <c r="D317" s="18">
        <v>55</v>
      </c>
      <c r="E317" s="18">
        <v>1000</v>
      </c>
      <c r="F317" s="20">
        <f t="shared" si="9"/>
        <v>17600</v>
      </c>
    </row>
    <row r="318" spans="1:6">
      <c r="A318" s="2"/>
      <c r="B318" s="2"/>
      <c r="C318" s="31">
        <f t="shared" si="8"/>
        <v>0</v>
      </c>
      <c r="D318" s="18"/>
      <c r="E318" s="18"/>
      <c r="F318" s="20">
        <f t="shared" si="9"/>
        <v>0</v>
      </c>
    </row>
    <row r="319" spans="1:6">
      <c r="A319" s="4" t="s">
        <v>315</v>
      </c>
      <c r="B319" s="4" t="s">
        <v>316</v>
      </c>
      <c r="C319" s="32"/>
      <c r="D319" s="17"/>
      <c r="E319" s="17"/>
      <c r="F319" s="27">
        <f t="shared" si="9"/>
        <v>0</v>
      </c>
    </row>
    <row r="320" spans="1:6">
      <c r="A320" s="2"/>
      <c r="B320" s="2"/>
      <c r="C320" s="31">
        <f t="shared" si="8"/>
        <v>0</v>
      </c>
      <c r="D320" s="18"/>
      <c r="E320" s="18"/>
      <c r="F320" s="20">
        <f t="shared" si="9"/>
        <v>0</v>
      </c>
    </row>
    <row r="321" spans="1:6">
      <c r="A321" s="3" t="s">
        <v>317</v>
      </c>
      <c r="B321" s="3" t="s">
        <v>318</v>
      </c>
      <c r="C321" s="31">
        <f t="shared" si="8"/>
        <v>6.4</v>
      </c>
      <c r="D321" s="18">
        <v>20</v>
      </c>
      <c r="E321" s="18">
        <v>199</v>
      </c>
      <c r="F321" s="20">
        <f t="shared" si="9"/>
        <v>1273.6000000000001</v>
      </c>
    </row>
    <row r="322" spans="1:6">
      <c r="A322" s="2"/>
      <c r="B322" s="2"/>
      <c r="C322" s="31">
        <f t="shared" si="8"/>
        <v>0</v>
      </c>
      <c r="D322" s="18"/>
      <c r="E322" s="18"/>
      <c r="F322" s="20">
        <f t="shared" si="9"/>
        <v>0</v>
      </c>
    </row>
    <row r="323" spans="1:6">
      <c r="A323" s="3" t="s">
        <v>319</v>
      </c>
      <c r="B323" s="3" t="s">
        <v>320</v>
      </c>
      <c r="C323" s="31">
        <f t="shared" si="8"/>
        <v>3.2</v>
      </c>
      <c r="D323" s="18">
        <v>10</v>
      </c>
      <c r="E323" s="18">
        <v>39</v>
      </c>
      <c r="F323" s="20">
        <f t="shared" si="9"/>
        <v>124.80000000000001</v>
      </c>
    </row>
    <row r="324" spans="1:6">
      <c r="A324" s="2"/>
      <c r="B324" s="2"/>
      <c r="C324" s="31">
        <f t="shared" si="8"/>
        <v>0</v>
      </c>
      <c r="D324" s="18"/>
      <c r="E324" s="18"/>
      <c r="F324" s="20">
        <f t="shared" si="9"/>
        <v>0</v>
      </c>
    </row>
    <row r="325" spans="1:6">
      <c r="A325" s="4" t="s">
        <v>321</v>
      </c>
      <c r="B325" s="4" t="s">
        <v>322</v>
      </c>
      <c r="C325" s="32"/>
      <c r="D325" s="17"/>
      <c r="E325" s="17"/>
      <c r="F325" s="27">
        <f t="shared" si="9"/>
        <v>0</v>
      </c>
    </row>
    <row r="326" spans="1:6">
      <c r="A326" s="2"/>
      <c r="B326" s="2"/>
      <c r="C326" s="31">
        <f t="shared" si="8"/>
        <v>0</v>
      </c>
      <c r="D326" s="18"/>
      <c r="E326" s="18"/>
      <c r="F326" s="20">
        <f t="shared" si="9"/>
        <v>0</v>
      </c>
    </row>
    <row r="327" spans="1:6">
      <c r="A327" s="3" t="s">
        <v>323</v>
      </c>
      <c r="B327" s="3" t="s">
        <v>324</v>
      </c>
      <c r="C327" s="31">
        <f t="shared" ref="C327:C390" si="10">D327/(2.5*1.25)</f>
        <v>1401.6</v>
      </c>
      <c r="D327" s="18">
        <v>4380</v>
      </c>
      <c r="E327" s="18">
        <v>8</v>
      </c>
      <c r="F327" s="20">
        <f t="shared" ref="F327:F390" si="11">C327*E327</f>
        <v>11212.8</v>
      </c>
    </row>
    <row r="328" spans="1:6">
      <c r="A328" s="2"/>
      <c r="B328" s="2"/>
      <c r="C328" s="31">
        <f t="shared" si="10"/>
        <v>0</v>
      </c>
      <c r="D328" s="18"/>
      <c r="E328" s="18"/>
      <c r="F328" s="20">
        <f t="shared" si="11"/>
        <v>0</v>
      </c>
    </row>
    <row r="329" spans="1:6">
      <c r="A329" s="3" t="s">
        <v>325</v>
      </c>
      <c r="B329" s="3" t="s">
        <v>326</v>
      </c>
      <c r="C329" s="31">
        <f t="shared" si="10"/>
        <v>29972.799999999999</v>
      </c>
      <c r="D329" s="18">
        <v>93665</v>
      </c>
      <c r="E329" s="18">
        <v>1</v>
      </c>
      <c r="F329" s="20">
        <f t="shared" si="11"/>
        <v>29972.799999999999</v>
      </c>
    </row>
    <row r="330" spans="1:6">
      <c r="A330" s="2"/>
      <c r="B330" s="2"/>
      <c r="C330" s="31">
        <f t="shared" si="10"/>
        <v>0</v>
      </c>
      <c r="D330" s="18"/>
      <c r="E330" s="18"/>
      <c r="F330" s="20">
        <f t="shared" si="11"/>
        <v>0</v>
      </c>
    </row>
    <row r="331" spans="1:6">
      <c r="A331" s="3" t="s">
        <v>327</v>
      </c>
      <c r="B331" s="3" t="s">
        <v>328</v>
      </c>
      <c r="C331" s="31">
        <f t="shared" si="10"/>
        <v>793.6</v>
      </c>
      <c r="D331" s="18">
        <v>2480</v>
      </c>
      <c r="E331" s="18">
        <v>6</v>
      </c>
      <c r="F331" s="20">
        <f t="shared" si="11"/>
        <v>4761.6000000000004</v>
      </c>
    </row>
    <row r="332" spans="1:6">
      <c r="A332" s="2"/>
      <c r="B332" s="2"/>
      <c r="C332" s="31">
        <f t="shared" si="10"/>
        <v>0</v>
      </c>
      <c r="D332" s="18"/>
      <c r="E332" s="18"/>
      <c r="F332" s="20">
        <f t="shared" si="11"/>
        <v>0</v>
      </c>
    </row>
    <row r="333" spans="1:6">
      <c r="A333" s="3" t="s">
        <v>329</v>
      </c>
      <c r="B333" s="3" t="s">
        <v>330</v>
      </c>
      <c r="C333" s="31">
        <f t="shared" si="10"/>
        <v>4830.3999999999996</v>
      </c>
      <c r="D333" s="18">
        <v>15095</v>
      </c>
      <c r="E333" s="18">
        <v>6</v>
      </c>
      <c r="F333" s="20">
        <f t="shared" si="11"/>
        <v>28982.399999999998</v>
      </c>
    </row>
    <row r="334" spans="1:6">
      <c r="A334" s="2"/>
      <c r="B334" s="2"/>
      <c r="C334" s="31">
        <f t="shared" si="10"/>
        <v>0</v>
      </c>
      <c r="D334" s="18"/>
      <c r="E334" s="18"/>
      <c r="F334" s="20">
        <f t="shared" si="11"/>
        <v>0</v>
      </c>
    </row>
    <row r="335" spans="1:6">
      <c r="A335" s="3" t="s">
        <v>331</v>
      </c>
      <c r="B335" s="3" t="s">
        <v>332</v>
      </c>
      <c r="C335" s="31">
        <f t="shared" si="10"/>
        <v>5728</v>
      </c>
      <c r="D335" s="18">
        <v>17900</v>
      </c>
      <c r="E335" s="18">
        <v>6</v>
      </c>
      <c r="F335" s="20">
        <f t="shared" si="11"/>
        <v>34368</v>
      </c>
    </row>
    <row r="336" spans="1:6">
      <c r="A336" s="2"/>
      <c r="B336" s="2"/>
      <c r="C336" s="31">
        <f t="shared" si="10"/>
        <v>0</v>
      </c>
      <c r="D336" s="18"/>
      <c r="E336" s="18"/>
      <c r="F336" s="20">
        <f t="shared" si="11"/>
        <v>0</v>
      </c>
    </row>
    <row r="337" spans="1:6">
      <c r="A337" s="4" t="s">
        <v>333</v>
      </c>
      <c r="B337" s="4" t="s">
        <v>334</v>
      </c>
      <c r="C337" s="32"/>
      <c r="D337" s="17"/>
      <c r="E337" s="17"/>
      <c r="F337" s="27">
        <f t="shared" si="11"/>
        <v>0</v>
      </c>
    </row>
    <row r="338" spans="1:6">
      <c r="A338" s="2"/>
      <c r="B338" s="2"/>
      <c r="C338" s="31">
        <f t="shared" si="10"/>
        <v>0</v>
      </c>
      <c r="D338" s="18"/>
      <c r="E338" s="18"/>
      <c r="F338" s="20">
        <f t="shared" si="11"/>
        <v>0</v>
      </c>
    </row>
    <row r="339" spans="1:6">
      <c r="A339" s="3" t="s">
        <v>335</v>
      </c>
      <c r="B339" s="3" t="s">
        <v>336</v>
      </c>
      <c r="C339" s="31">
        <f t="shared" si="10"/>
        <v>2940.8</v>
      </c>
      <c r="D339" s="18">
        <v>9190</v>
      </c>
      <c r="E339" s="18">
        <v>6</v>
      </c>
      <c r="F339" s="20">
        <f t="shared" si="11"/>
        <v>17644.800000000003</v>
      </c>
    </row>
    <row r="340" spans="1:6">
      <c r="A340" s="2"/>
      <c r="B340" s="2"/>
      <c r="C340" s="31">
        <f t="shared" si="10"/>
        <v>0</v>
      </c>
      <c r="D340" s="18"/>
      <c r="E340" s="18"/>
      <c r="F340" s="20">
        <f t="shared" si="11"/>
        <v>0</v>
      </c>
    </row>
    <row r="341" spans="1:6">
      <c r="A341" s="3" t="s">
        <v>337</v>
      </c>
      <c r="B341" s="3" t="s">
        <v>338</v>
      </c>
      <c r="C341" s="31">
        <f t="shared" si="10"/>
        <v>4587.2</v>
      </c>
      <c r="D341" s="18">
        <v>14335</v>
      </c>
      <c r="E341" s="18">
        <v>12</v>
      </c>
      <c r="F341" s="20">
        <f t="shared" si="11"/>
        <v>55046.399999999994</v>
      </c>
    </row>
    <row r="342" spans="1:6">
      <c r="A342" s="2"/>
      <c r="B342" s="2"/>
      <c r="C342" s="31">
        <f t="shared" si="10"/>
        <v>0</v>
      </c>
      <c r="D342" s="18"/>
      <c r="E342" s="18"/>
      <c r="F342" s="20">
        <f t="shared" si="11"/>
        <v>0</v>
      </c>
    </row>
    <row r="343" spans="1:6">
      <c r="A343" s="3" t="s">
        <v>339</v>
      </c>
      <c r="B343" s="3" t="s">
        <v>340</v>
      </c>
      <c r="C343" s="31">
        <f t="shared" si="10"/>
        <v>23817.599999999999</v>
      </c>
      <c r="D343" s="18">
        <v>74430</v>
      </c>
      <c r="E343" s="18">
        <v>9</v>
      </c>
      <c r="F343" s="20">
        <f t="shared" si="11"/>
        <v>214358.39999999999</v>
      </c>
    </row>
    <row r="344" spans="1:6">
      <c r="A344" s="2"/>
      <c r="B344" s="2"/>
      <c r="C344" s="31">
        <f t="shared" si="10"/>
        <v>0</v>
      </c>
      <c r="D344" s="18"/>
      <c r="E344" s="18"/>
      <c r="F344" s="20">
        <f t="shared" si="11"/>
        <v>0</v>
      </c>
    </row>
    <row r="345" spans="1:6">
      <c r="A345" s="4" t="s">
        <v>341</v>
      </c>
      <c r="B345" s="4" t="s">
        <v>342</v>
      </c>
      <c r="C345" s="32"/>
      <c r="D345" s="17"/>
      <c r="E345" s="17"/>
      <c r="F345" s="27">
        <f t="shared" si="11"/>
        <v>0</v>
      </c>
    </row>
    <row r="346" spans="1:6">
      <c r="A346" s="2"/>
      <c r="B346" s="2"/>
      <c r="C346" s="31">
        <f t="shared" si="10"/>
        <v>0</v>
      </c>
      <c r="D346" s="18"/>
      <c r="E346" s="18"/>
      <c r="F346" s="20">
        <f t="shared" si="11"/>
        <v>0</v>
      </c>
    </row>
    <row r="347" spans="1:6">
      <c r="A347" s="3" t="s">
        <v>343</v>
      </c>
      <c r="B347" s="3" t="s">
        <v>344</v>
      </c>
      <c r="C347" s="31">
        <f t="shared" si="10"/>
        <v>3774.4</v>
      </c>
      <c r="D347" s="18">
        <v>11795</v>
      </c>
      <c r="E347" s="18">
        <v>1</v>
      </c>
      <c r="F347" s="20">
        <f t="shared" si="11"/>
        <v>3774.4</v>
      </c>
    </row>
    <row r="348" spans="1:6">
      <c r="A348" s="2"/>
      <c r="B348" s="2"/>
      <c r="C348" s="31">
        <f t="shared" si="10"/>
        <v>0</v>
      </c>
      <c r="D348" s="18"/>
      <c r="E348" s="18"/>
      <c r="F348" s="20">
        <f t="shared" si="11"/>
        <v>0</v>
      </c>
    </row>
    <row r="349" spans="1:6">
      <c r="A349" s="3" t="s">
        <v>345</v>
      </c>
      <c r="B349" s="3" t="s">
        <v>346</v>
      </c>
      <c r="C349" s="31">
        <f t="shared" si="10"/>
        <v>9787.2000000000007</v>
      </c>
      <c r="D349" s="18">
        <v>30585</v>
      </c>
      <c r="E349" s="18">
        <v>3</v>
      </c>
      <c r="F349" s="20">
        <f t="shared" si="11"/>
        <v>29361.600000000002</v>
      </c>
    </row>
    <row r="350" spans="1:6">
      <c r="A350" s="2"/>
      <c r="B350" s="2"/>
      <c r="C350" s="31">
        <f t="shared" si="10"/>
        <v>0</v>
      </c>
      <c r="D350" s="18"/>
      <c r="E350" s="18"/>
      <c r="F350" s="20">
        <f t="shared" si="11"/>
        <v>0</v>
      </c>
    </row>
    <row r="351" spans="1:6">
      <c r="A351" s="3" t="s">
        <v>347</v>
      </c>
      <c r="B351" s="3" t="s">
        <v>348</v>
      </c>
      <c r="C351" s="31">
        <f t="shared" si="10"/>
        <v>12886.4</v>
      </c>
      <c r="D351" s="18">
        <v>40270</v>
      </c>
      <c r="E351" s="18">
        <v>1</v>
      </c>
      <c r="F351" s="20">
        <f t="shared" si="11"/>
        <v>12886.4</v>
      </c>
    </row>
    <row r="352" spans="1:6">
      <c r="A352" s="2"/>
      <c r="B352" s="2"/>
      <c r="C352" s="31">
        <f t="shared" si="10"/>
        <v>0</v>
      </c>
      <c r="D352" s="18"/>
      <c r="E352" s="18"/>
      <c r="F352" s="20">
        <f t="shared" si="11"/>
        <v>0</v>
      </c>
    </row>
    <row r="353" spans="1:6">
      <c r="A353" s="3" t="s">
        <v>349</v>
      </c>
      <c r="B353" s="3" t="s">
        <v>350</v>
      </c>
      <c r="C353" s="31">
        <f t="shared" si="10"/>
        <v>20664</v>
      </c>
      <c r="D353" s="18">
        <v>64575</v>
      </c>
      <c r="E353" s="18">
        <v>6</v>
      </c>
      <c r="F353" s="20">
        <f t="shared" si="11"/>
        <v>123984</v>
      </c>
    </row>
    <row r="354" spans="1:6">
      <c r="A354" s="2"/>
      <c r="B354" s="2"/>
      <c r="C354" s="31">
        <f t="shared" si="10"/>
        <v>0</v>
      </c>
      <c r="D354" s="18"/>
      <c r="E354" s="18"/>
      <c r="F354" s="20">
        <f t="shared" si="11"/>
        <v>0</v>
      </c>
    </row>
    <row r="355" spans="1:6">
      <c r="A355" s="4" t="s">
        <v>351</v>
      </c>
      <c r="B355" s="4" t="s">
        <v>352</v>
      </c>
      <c r="C355" s="32"/>
      <c r="D355" s="17"/>
      <c r="E355" s="17"/>
      <c r="F355" s="27">
        <f t="shared" si="11"/>
        <v>0</v>
      </c>
    </row>
    <row r="356" spans="1:6">
      <c r="A356" s="2"/>
      <c r="B356" s="2"/>
      <c r="C356" s="31">
        <f t="shared" si="10"/>
        <v>0</v>
      </c>
      <c r="D356" s="18"/>
      <c r="E356" s="18"/>
      <c r="F356" s="20">
        <f t="shared" si="11"/>
        <v>0</v>
      </c>
    </row>
    <row r="357" spans="1:6">
      <c r="A357" s="3" t="s">
        <v>353</v>
      </c>
      <c r="B357" s="3" t="s">
        <v>354</v>
      </c>
      <c r="C357" s="31">
        <f t="shared" si="10"/>
        <v>14608</v>
      </c>
      <c r="D357" s="18">
        <v>45650</v>
      </c>
      <c r="E357" s="18">
        <v>5</v>
      </c>
      <c r="F357" s="20">
        <f t="shared" si="11"/>
        <v>73040</v>
      </c>
    </row>
    <row r="358" spans="1:6">
      <c r="A358" s="2"/>
      <c r="B358" s="2"/>
      <c r="C358" s="31">
        <f t="shared" si="10"/>
        <v>0</v>
      </c>
      <c r="D358" s="18"/>
      <c r="E358" s="18"/>
      <c r="F358" s="20">
        <f t="shared" si="11"/>
        <v>0</v>
      </c>
    </row>
    <row r="359" spans="1:6">
      <c r="A359" s="3" t="s">
        <v>355</v>
      </c>
      <c r="B359" s="3" t="s">
        <v>356</v>
      </c>
      <c r="C359" s="31">
        <f t="shared" si="10"/>
        <v>3097.6</v>
      </c>
      <c r="D359" s="18">
        <v>9680</v>
      </c>
      <c r="E359" s="18">
        <v>3</v>
      </c>
      <c r="F359" s="20">
        <f t="shared" si="11"/>
        <v>9292.7999999999993</v>
      </c>
    </row>
    <row r="360" spans="1:6">
      <c r="A360" s="2"/>
      <c r="B360" s="2"/>
      <c r="C360" s="31">
        <f t="shared" si="10"/>
        <v>0</v>
      </c>
      <c r="D360" s="18"/>
      <c r="E360" s="18"/>
      <c r="F360" s="20">
        <f t="shared" si="11"/>
        <v>0</v>
      </c>
    </row>
    <row r="361" spans="1:6">
      <c r="A361" s="3" t="s">
        <v>357</v>
      </c>
      <c r="B361" s="3" t="s">
        <v>358</v>
      </c>
      <c r="C361" s="31">
        <f t="shared" si="10"/>
        <v>5523.2</v>
      </c>
      <c r="D361" s="18">
        <v>17260</v>
      </c>
      <c r="E361" s="18">
        <v>4</v>
      </c>
      <c r="F361" s="20">
        <f t="shared" si="11"/>
        <v>22092.799999999999</v>
      </c>
    </row>
    <row r="362" spans="1:6">
      <c r="A362" s="2"/>
      <c r="B362" s="2"/>
      <c r="C362" s="31">
        <f t="shared" si="10"/>
        <v>0</v>
      </c>
      <c r="D362" s="18"/>
      <c r="E362" s="18"/>
      <c r="F362" s="20">
        <f t="shared" si="11"/>
        <v>0</v>
      </c>
    </row>
    <row r="363" spans="1:6">
      <c r="A363" s="3" t="s">
        <v>359</v>
      </c>
      <c r="B363" s="3" t="s">
        <v>360</v>
      </c>
      <c r="C363" s="31">
        <f t="shared" si="10"/>
        <v>5560</v>
      </c>
      <c r="D363" s="18">
        <v>17375</v>
      </c>
      <c r="E363" s="18">
        <v>4</v>
      </c>
      <c r="F363" s="20">
        <f t="shared" si="11"/>
        <v>22240</v>
      </c>
    </row>
    <row r="364" spans="1:6">
      <c r="A364" s="2"/>
      <c r="B364" s="2"/>
      <c r="C364" s="31">
        <f t="shared" si="10"/>
        <v>0</v>
      </c>
      <c r="D364" s="18"/>
      <c r="E364" s="18"/>
      <c r="F364" s="20">
        <f t="shared" si="11"/>
        <v>0</v>
      </c>
    </row>
    <row r="365" spans="1:6">
      <c r="A365" s="4" t="s">
        <v>361</v>
      </c>
      <c r="B365" s="4" t="s">
        <v>362</v>
      </c>
      <c r="C365" s="32">
        <f t="shared" si="10"/>
        <v>0</v>
      </c>
      <c r="D365" s="17"/>
      <c r="E365" s="17"/>
      <c r="F365" s="27">
        <f t="shared" si="11"/>
        <v>0</v>
      </c>
    </row>
    <row r="366" spans="1:6">
      <c r="A366" s="2"/>
      <c r="B366" s="2"/>
      <c r="C366" s="31">
        <f t="shared" si="10"/>
        <v>0</v>
      </c>
      <c r="D366" s="18"/>
      <c r="E366" s="18"/>
      <c r="F366" s="20">
        <f t="shared" si="11"/>
        <v>0</v>
      </c>
    </row>
    <row r="367" spans="1:6">
      <c r="A367" s="3" t="s">
        <v>363</v>
      </c>
      <c r="B367" s="3" t="s">
        <v>364</v>
      </c>
      <c r="C367" s="31">
        <f t="shared" si="10"/>
        <v>6400</v>
      </c>
      <c r="D367" s="18">
        <v>20000</v>
      </c>
      <c r="E367" s="18">
        <v>8</v>
      </c>
      <c r="F367" s="20">
        <f t="shared" si="11"/>
        <v>51200</v>
      </c>
    </row>
    <row r="368" spans="1:6">
      <c r="A368" s="2"/>
      <c r="B368" s="2"/>
      <c r="C368" s="31">
        <f t="shared" si="10"/>
        <v>0</v>
      </c>
      <c r="D368" s="18"/>
      <c r="E368" s="18"/>
      <c r="F368" s="20">
        <f t="shared" si="11"/>
        <v>0</v>
      </c>
    </row>
    <row r="369" spans="1:6">
      <c r="A369" s="4" t="s">
        <v>365</v>
      </c>
      <c r="B369" s="4" t="s">
        <v>366</v>
      </c>
      <c r="C369" s="32">
        <f t="shared" si="10"/>
        <v>0</v>
      </c>
      <c r="D369" s="17"/>
      <c r="E369" s="17"/>
      <c r="F369" s="27">
        <f t="shared" si="11"/>
        <v>0</v>
      </c>
    </row>
    <row r="370" spans="1:6">
      <c r="A370" s="2"/>
      <c r="B370" s="2"/>
      <c r="C370" s="31">
        <f t="shared" si="10"/>
        <v>0</v>
      </c>
      <c r="D370" s="18"/>
      <c r="E370" s="18"/>
      <c r="F370" s="20">
        <f t="shared" si="11"/>
        <v>0</v>
      </c>
    </row>
    <row r="371" spans="1:6">
      <c r="A371" s="3" t="s">
        <v>367</v>
      </c>
      <c r="B371" s="3" t="s">
        <v>368</v>
      </c>
      <c r="C371" s="31">
        <f t="shared" si="10"/>
        <v>42620.800000000003</v>
      </c>
      <c r="D371" s="18">
        <v>133190</v>
      </c>
      <c r="E371" s="18">
        <v>9</v>
      </c>
      <c r="F371" s="20">
        <f t="shared" si="11"/>
        <v>383587.2</v>
      </c>
    </row>
    <row r="372" spans="1:6">
      <c r="A372" s="2"/>
      <c r="B372" s="2"/>
      <c r="C372" s="31">
        <f t="shared" si="10"/>
        <v>0</v>
      </c>
      <c r="D372" s="18"/>
      <c r="E372" s="18"/>
      <c r="F372" s="20">
        <f t="shared" si="11"/>
        <v>0</v>
      </c>
    </row>
    <row r="373" spans="1:6">
      <c r="A373" s="4" t="s">
        <v>369</v>
      </c>
      <c r="B373" s="4" t="s">
        <v>370</v>
      </c>
      <c r="C373" s="32">
        <f t="shared" si="10"/>
        <v>0</v>
      </c>
      <c r="D373" s="17"/>
      <c r="E373" s="17"/>
      <c r="F373" s="27">
        <f t="shared" si="11"/>
        <v>0</v>
      </c>
    </row>
    <row r="374" spans="1:6">
      <c r="A374" s="2"/>
      <c r="B374" s="2"/>
      <c r="C374" s="31">
        <f t="shared" si="10"/>
        <v>0</v>
      </c>
      <c r="D374" s="18"/>
      <c r="E374" s="18"/>
      <c r="F374" s="20">
        <f t="shared" si="11"/>
        <v>0</v>
      </c>
    </row>
    <row r="375" spans="1:6">
      <c r="A375" s="3" t="s">
        <v>371</v>
      </c>
      <c r="B375" s="3" t="s">
        <v>372</v>
      </c>
      <c r="C375" s="31">
        <f t="shared" si="10"/>
        <v>16272</v>
      </c>
      <c r="D375" s="18">
        <v>50850</v>
      </c>
      <c r="E375" s="18">
        <v>36</v>
      </c>
      <c r="F375" s="20">
        <f t="shared" si="11"/>
        <v>585792</v>
      </c>
    </row>
    <row r="376" spans="1:6">
      <c r="A376" s="2"/>
      <c r="B376" s="2"/>
      <c r="C376" s="31">
        <f t="shared" si="10"/>
        <v>0</v>
      </c>
      <c r="D376" s="18"/>
      <c r="E376" s="18"/>
      <c r="F376" s="20">
        <f t="shared" si="11"/>
        <v>0</v>
      </c>
    </row>
    <row r="377" spans="1:6">
      <c r="A377" s="3" t="s">
        <v>373</v>
      </c>
      <c r="B377" s="3" t="s">
        <v>374</v>
      </c>
      <c r="C377" s="31">
        <f t="shared" si="10"/>
        <v>2689.6</v>
      </c>
      <c r="D377" s="18">
        <v>8405</v>
      </c>
      <c r="E377" s="18">
        <v>12</v>
      </c>
      <c r="F377" s="20">
        <f t="shared" si="11"/>
        <v>32275.199999999997</v>
      </c>
    </row>
    <row r="378" spans="1:6">
      <c r="A378" s="2"/>
      <c r="B378" s="2"/>
      <c r="C378" s="31">
        <f t="shared" si="10"/>
        <v>0</v>
      </c>
      <c r="D378" s="18"/>
      <c r="E378" s="18"/>
      <c r="F378" s="20">
        <f t="shared" si="11"/>
        <v>0</v>
      </c>
    </row>
    <row r="379" spans="1:6">
      <c r="A379" s="3" t="s">
        <v>375</v>
      </c>
      <c r="B379" s="3" t="s">
        <v>376</v>
      </c>
      <c r="C379" s="31">
        <f t="shared" si="10"/>
        <v>9809.6</v>
      </c>
      <c r="D379" s="18">
        <v>30655</v>
      </c>
      <c r="E379" s="18">
        <v>36</v>
      </c>
      <c r="F379" s="20">
        <f t="shared" si="11"/>
        <v>353145.60000000003</v>
      </c>
    </row>
    <row r="380" spans="1:6">
      <c r="A380" s="2"/>
      <c r="B380" s="2"/>
      <c r="C380" s="31">
        <f t="shared" si="10"/>
        <v>0</v>
      </c>
      <c r="D380" s="18"/>
      <c r="E380" s="18"/>
      <c r="F380" s="20">
        <f t="shared" si="11"/>
        <v>0</v>
      </c>
    </row>
    <row r="381" spans="1:6">
      <c r="A381" s="3" t="s">
        <v>377</v>
      </c>
      <c r="B381" s="3" t="s">
        <v>378</v>
      </c>
      <c r="C381" s="31">
        <f t="shared" si="10"/>
        <v>2508.8000000000002</v>
      </c>
      <c r="D381" s="18">
        <v>7840</v>
      </c>
      <c r="E381" s="18">
        <v>6</v>
      </c>
      <c r="F381" s="20">
        <f t="shared" si="11"/>
        <v>15052.800000000001</v>
      </c>
    </row>
    <row r="382" spans="1:6">
      <c r="A382" s="2"/>
      <c r="B382" s="2"/>
      <c r="C382" s="31">
        <f t="shared" si="10"/>
        <v>0</v>
      </c>
      <c r="D382" s="18"/>
      <c r="E382" s="18"/>
      <c r="F382" s="20">
        <f t="shared" si="11"/>
        <v>0</v>
      </c>
    </row>
    <row r="383" spans="1:6">
      <c r="A383" s="4" t="s">
        <v>379</v>
      </c>
      <c r="B383" s="4" t="s">
        <v>380</v>
      </c>
      <c r="C383" s="32">
        <f t="shared" si="10"/>
        <v>0</v>
      </c>
      <c r="D383" s="17"/>
      <c r="E383" s="17"/>
      <c r="F383" s="27">
        <f t="shared" si="11"/>
        <v>0</v>
      </c>
    </row>
    <row r="384" spans="1:6">
      <c r="A384" s="2"/>
      <c r="B384" s="2"/>
      <c r="C384" s="31">
        <f t="shared" si="10"/>
        <v>0</v>
      </c>
      <c r="D384" s="18"/>
      <c r="E384" s="18"/>
      <c r="F384" s="20">
        <f t="shared" si="11"/>
        <v>0</v>
      </c>
    </row>
    <row r="385" spans="1:6">
      <c r="A385" s="3" t="s">
        <v>381</v>
      </c>
      <c r="B385" s="3" t="s">
        <v>382</v>
      </c>
      <c r="C385" s="31">
        <f t="shared" si="10"/>
        <v>7556.8</v>
      </c>
      <c r="D385" s="18">
        <v>23615</v>
      </c>
      <c r="E385" s="18">
        <v>6</v>
      </c>
      <c r="F385" s="20">
        <f t="shared" si="11"/>
        <v>45340.800000000003</v>
      </c>
    </row>
    <row r="386" spans="1:6">
      <c r="A386" s="2"/>
      <c r="B386" s="2"/>
      <c r="C386" s="31">
        <f t="shared" si="10"/>
        <v>0</v>
      </c>
      <c r="D386" s="18"/>
      <c r="E386" s="18"/>
      <c r="F386" s="20">
        <f t="shared" si="11"/>
        <v>0</v>
      </c>
    </row>
    <row r="387" spans="1:6">
      <c r="A387" s="4" t="s">
        <v>383</v>
      </c>
      <c r="B387" s="4" t="s">
        <v>384</v>
      </c>
      <c r="C387" s="32">
        <f t="shared" si="10"/>
        <v>0</v>
      </c>
      <c r="D387" s="17"/>
      <c r="E387" s="17"/>
      <c r="F387" s="27">
        <f t="shared" si="11"/>
        <v>0</v>
      </c>
    </row>
    <row r="388" spans="1:6">
      <c r="A388" s="2"/>
      <c r="B388" s="2"/>
      <c r="C388" s="31">
        <f t="shared" si="10"/>
        <v>0</v>
      </c>
      <c r="D388" s="18"/>
      <c r="E388" s="18"/>
      <c r="F388" s="20">
        <f t="shared" si="11"/>
        <v>0</v>
      </c>
    </row>
    <row r="389" spans="1:6">
      <c r="A389" s="3" t="s">
        <v>385</v>
      </c>
      <c r="B389" s="3" t="s">
        <v>386</v>
      </c>
      <c r="C389" s="31">
        <f t="shared" si="10"/>
        <v>3041.6</v>
      </c>
      <c r="D389" s="18">
        <v>9505</v>
      </c>
      <c r="E389" s="18">
        <v>17</v>
      </c>
      <c r="F389" s="20">
        <f t="shared" si="11"/>
        <v>51707.199999999997</v>
      </c>
    </row>
    <row r="390" spans="1:6">
      <c r="A390" s="2"/>
      <c r="B390" s="2"/>
      <c r="C390" s="31">
        <f t="shared" si="10"/>
        <v>0</v>
      </c>
      <c r="D390" s="18"/>
      <c r="E390" s="18"/>
      <c r="F390" s="20">
        <f t="shared" si="11"/>
        <v>0</v>
      </c>
    </row>
    <row r="391" spans="1:6">
      <c r="A391" s="3" t="s">
        <v>387</v>
      </c>
      <c r="B391" s="3" t="s">
        <v>388</v>
      </c>
      <c r="C391" s="31">
        <f t="shared" ref="C391:C454" si="12">D391/(2.5*1.25)</f>
        <v>4360</v>
      </c>
      <c r="D391" s="18">
        <v>13625</v>
      </c>
      <c r="E391" s="18">
        <v>6</v>
      </c>
      <c r="F391" s="20">
        <f t="shared" ref="F391:F454" si="13">C391*E391</f>
        <v>26160</v>
      </c>
    </row>
    <row r="392" spans="1:6">
      <c r="A392" s="2"/>
      <c r="B392" s="2"/>
      <c r="C392" s="31">
        <f t="shared" si="12"/>
        <v>0</v>
      </c>
      <c r="D392" s="18"/>
      <c r="E392" s="18"/>
      <c r="F392" s="20">
        <f t="shared" si="13"/>
        <v>0</v>
      </c>
    </row>
    <row r="393" spans="1:6">
      <c r="A393" s="4" t="s">
        <v>389</v>
      </c>
      <c r="B393" s="4" t="s">
        <v>390</v>
      </c>
      <c r="C393" s="32">
        <f t="shared" si="12"/>
        <v>0</v>
      </c>
      <c r="D393" s="17"/>
      <c r="E393" s="17"/>
      <c r="F393" s="27">
        <f t="shared" si="13"/>
        <v>0</v>
      </c>
    </row>
    <row r="394" spans="1:6">
      <c r="A394" s="2"/>
      <c r="B394" s="2"/>
      <c r="C394" s="31">
        <f t="shared" si="12"/>
        <v>0</v>
      </c>
      <c r="D394" s="18"/>
      <c r="E394" s="18"/>
      <c r="F394" s="20">
        <f t="shared" si="13"/>
        <v>0</v>
      </c>
    </row>
    <row r="395" spans="1:6">
      <c r="A395" s="3" t="s">
        <v>391</v>
      </c>
      <c r="B395" s="3" t="s">
        <v>392</v>
      </c>
      <c r="C395" s="31">
        <f t="shared" si="12"/>
        <v>3283.2</v>
      </c>
      <c r="D395" s="18">
        <v>10260</v>
      </c>
      <c r="E395" s="18">
        <v>10</v>
      </c>
      <c r="F395" s="20">
        <f t="shared" si="13"/>
        <v>32832</v>
      </c>
    </row>
    <row r="396" spans="1:6">
      <c r="A396" s="2"/>
      <c r="B396" s="2"/>
      <c r="C396" s="31">
        <f t="shared" si="12"/>
        <v>0</v>
      </c>
      <c r="D396" s="18"/>
      <c r="E396" s="18"/>
      <c r="F396" s="20">
        <f t="shared" si="13"/>
        <v>0</v>
      </c>
    </row>
    <row r="397" spans="1:6">
      <c r="A397" s="3" t="s">
        <v>393</v>
      </c>
      <c r="B397" s="3" t="s">
        <v>394</v>
      </c>
      <c r="C397" s="31">
        <f t="shared" si="12"/>
        <v>4416</v>
      </c>
      <c r="D397" s="18">
        <v>13800</v>
      </c>
      <c r="E397" s="18">
        <v>14</v>
      </c>
      <c r="F397" s="20">
        <f t="shared" si="13"/>
        <v>61824</v>
      </c>
    </row>
    <row r="398" spans="1:6">
      <c r="A398" s="2"/>
      <c r="B398" s="2"/>
      <c r="C398" s="31">
        <f t="shared" si="12"/>
        <v>0</v>
      </c>
      <c r="D398" s="18"/>
      <c r="E398" s="18"/>
      <c r="F398" s="20">
        <f t="shared" si="13"/>
        <v>0</v>
      </c>
    </row>
    <row r="399" spans="1:6">
      <c r="A399" s="3" t="s">
        <v>395</v>
      </c>
      <c r="B399" s="3" t="s">
        <v>396</v>
      </c>
      <c r="C399" s="31">
        <f t="shared" si="12"/>
        <v>8038.4</v>
      </c>
      <c r="D399" s="18">
        <v>25120</v>
      </c>
      <c r="E399" s="18">
        <v>4</v>
      </c>
      <c r="F399" s="20">
        <f t="shared" si="13"/>
        <v>32153.599999999999</v>
      </c>
    </row>
    <row r="400" spans="1:6">
      <c r="A400" s="2"/>
      <c r="B400" s="2"/>
      <c r="C400" s="31">
        <f t="shared" si="12"/>
        <v>0</v>
      </c>
      <c r="D400" s="18"/>
      <c r="E400" s="18"/>
      <c r="F400" s="20">
        <f t="shared" si="13"/>
        <v>0</v>
      </c>
    </row>
    <row r="401" spans="1:6">
      <c r="A401" s="3" t="s">
        <v>397</v>
      </c>
      <c r="B401" s="3" t="s">
        <v>398</v>
      </c>
      <c r="C401" s="31">
        <f t="shared" si="12"/>
        <v>13484.8</v>
      </c>
      <c r="D401" s="18">
        <v>42140</v>
      </c>
      <c r="E401" s="18">
        <v>3</v>
      </c>
      <c r="F401" s="20">
        <f t="shared" si="13"/>
        <v>40454.399999999994</v>
      </c>
    </row>
    <row r="402" spans="1:6">
      <c r="A402" s="2"/>
      <c r="B402" s="2"/>
      <c r="C402" s="31">
        <f t="shared" si="12"/>
        <v>0</v>
      </c>
      <c r="D402" s="18"/>
      <c r="E402" s="18"/>
      <c r="F402" s="20">
        <f t="shared" si="13"/>
        <v>0</v>
      </c>
    </row>
    <row r="403" spans="1:6">
      <c r="A403" s="4" t="s">
        <v>399</v>
      </c>
      <c r="B403" s="4" t="s">
        <v>400</v>
      </c>
      <c r="C403" s="32">
        <f t="shared" si="12"/>
        <v>0</v>
      </c>
      <c r="D403" s="17"/>
      <c r="E403" s="17"/>
      <c r="F403" s="27">
        <f t="shared" si="13"/>
        <v>0</v>
      </c>
    </row>
    <row r="404" spans="1:6">
      <c r="A404" s="2"/>
      <c r="B404" s="2"/>
      <c r="C404" s="31">
        <f t="shared" si="12"/>
        <v>0</v>
      </c>
      <c r="D404" s="18"/>
      <c r="E404" s="18"/>
      <c r="F404" s="20">
        <f t="shared" si="13"/>
        <v>0</v>
      </c>
    </row>
    <row r="405" spans="1:6">
      <c r="A405" s="3" t="s">
        <v>401</v>
      </c>
      <c r="B405" s="3" t="s">
        <v>402</v>
      </c>
      <c r="C405" s="31">
        <f t="shared" si="12"/>
        <v>19857.599999999999</v>
      </c>
      <c r="D405" s="18">
        <v>62055</v>
      </c>
      <c r="E405" s="18">
        <v>1</v>
      </c>
      <c r="F405" s="20">
        <f t="shared" si="13"/>
        <v>19857.599999999999</v>
      </c>
    </row>
    <row r="406" spans="1:6">
      <c r="A406" s="2"/>
      <c r="B406" s="2"/>
      <c r="C406" s="31">
        <f t="shared" si="12"/>
        <v>0</v>
      </c>
      <c r="D406" s="18"/>
      <c r="E406" s="18"/>
      <c r="F406" s="20">
        <f t="shared" si="13"/>
        <v>0</v>
      </c>
    </row>
    <row r="407" spans="1:6">
      <c r="A407" s="4" t="s">
        <v>403</v>
      </c>
      <c r="B407" s="4" t="s">
        <v>404</v>
      </c>
      <c r="C407" s="32">
        <f t="shared" si="12"/>
        <v>0</v>
      </c>
      <c r="D407" s="17"/>
      <c r="E407" s="17"/>
      <c r="F407" s="27">
        <f t="shared" si="13"/>
        <v>0</v>
      </c>
    </row>
    <row r="408" spans="1:6">
      <c r="A408" s="2"/>
      <c r="B408" s="2"/>
      <c r="C408" s="31">
        <f t="shared" si="12"/>
        <v>0</v>
      </c>
      <c r="D408" s="18"/>
      <c r="E408" s="18"/>
      <c r="F408" s="20">
        <f t="shared" si="13"/>
        <v>0</v>
      </c>
    </row>
    <row r="409" spans="1:6">
      <c r="A409" s="3" t="s">
        <v>405</v>
      </c>
      <c r="B409" s="3" t="s">
        <v>406</v>
      </c>
      <c r="C409" s="31">
        <f t="shared" si="12"/>
        <v>5257.6</v>
      </c>
      <c r="D409" s="18">
        <v>16430</v>
      </c>
      <c r="E409" s="18">
        <v>3</v>
      </c>
      <c r="F409" s="20">
        <f t="shared" si="13"/>
        <v>15772.800000000001</v>
      </c>
    </row>
    <row r="410" spans="1:6">
      <c r="A410" s="2"/>
      <c r="B410" s="2"/>
      <c r="C410" s="31">
        <f t="shared" si="12"/>
        <v>0</v>
      </c>
      <c r="D410" s="18"/>
      <c r="E410" s="18"/>
      <c r="F410" s="20">
        <f t="shared" si="13"/>
        <v>0</v>
      </c>
    </row>
    <row r="411" spans="1:6">
      <c r="A411" s="3" t="s">
        <v>407</v>
      </c>
      <c r="B411" s="3" t="s">
        <v>408</v>
      </c>
      <c r="C411" s="31">
        <f t="shared" si="12"/>
        <v>13952</v>
      </c>
      <c r="D411" s="18">
        <v>43600</v>
      </c>
      <c r="E411" s="18">
        <v>7</v>
      </c>
      <c r="F411" s="20">
        <f t="shared" si="13"/>
        <v>97664</v>
      </c>
    </row>
    <row r="412" spans="1:6">
      <c r="A412" s="2"/>
      <c r="B412" s="2"/>
      <c r="C412" s="31">
        <f t="shared" si="12"/>
        <v>0</v>
      </c>
      <c r="D412" s="18"/>
      <c r="E412" s="18"/>
      <c r="F412" s="20">
        <f t="shared" si="13"/>
        <v>0</v>
      </c>
    </row>
    <row r="413" spans="1:6">
      <c r="A413" s="3" t="s">
        <v>409</v>
      </c>
      <c r="B413" s="3" t="s">
        <v>410</v>
      </c>
      <c r="C413" s="31">
        <f t="shared" si="12"/>
        <v>13225.6</v>
      </c>
      <c r="D413" s="18">
        <v>41330</v>
      </c>
      <c r="E413" s="18">
        <v>2</v>
      </c>
      <c r="F413" s="20">
        <f t="shared" si="13"/>
        <v>26451.200000000001</v>
      </c>
    </row>
    <row r="414" spans="1:6">
      <c r="A414" s="2"/>
      <c r="B414" s="2"/>
      <c r="C414" s="31">
        <f t="shared" si="12"/>
        <v>0</v>
      </c>
      <c r="D414" s="18"/>
      <c r="E414" s="18"/>
      <c r="F414" s="20">
        <f t="shared" si="13"/>
        <v>0</v>
      </c>
    </row>
    <row r="415" spans="1:6">
      <c r="A415" s="3" t="s">
        <v>411</v>
      </c>
      <c r="B415" s="3" t="s">
        <v>412</v>
      </c>
      <c r="C415" s="31">
        <f t="shared" si="12"/>
        <v>16096</v>
      </c>
      <c r="D415" s="18">
        <v>50300</v>
      </c>
      <c r="E415" s="18">
        <v>1</v>
      </c>
      <c r="F415" s="20">
        <f t="shared" si="13"/>
        <v>16096</v>
      </c>
    </row>
    <row r="416" spans="1:6">
      <c r="A416" s="2"/>
      <c r="B416" s="2"/>
      <c r="C416" s="31">
        <f t="shared" si="12"/>
        <v>0</v>
      </c>
      <c r="D416" s="18"/>
      <c r="E416" s="18"/>
      <c r="F416" s="20">
        <f t="shared" si="13"/>
        <v>0</v>
      </c>
    </row>
    <row r="417" spans="1:6">
      <c r="A417" s="3" t="s">
        <v>413</v>
      </c>
      <c r="B417" s="3" t="s">
        <v>414</v>
      </c>
      <c r="C417" s="31">
        <f t="shared" si="12"/>
        <v>87340.800000000003</v>
      </c>
      <c r="D417" s="18">
        <v>272940</v>
      </c>
      <c r="E417" s="18">
        <v>3</v>
      </c>
      <c r="F417" s="20">
        <f t="shared" si="13"/>
        <v>262022.40000000002</v>
      </c>
    </row>
    <row r="418" spans="1:6">
      <c r="A418" s="2"/>
      <c r="B418" s="2"/>
      <c r="C418" s="31">
        <f t="shared" si="12"/>
        <v>0</v>
      </c>
      <c r="D418" s="18"/>
      <c r="E418" s="18"/>
      <c r="F418" s="20">
        <f t="shared" si="13"/>
        <v>0</v>
      </c>
    </row>
    <row r="419" spans="1:6">
      <c r="A419" s="4" t="s">
        <v>415</v>
      </c>
      <c r="B419" s="4" t="s">
        <v>416</v>
      </c>
      <c r="C419" s="32">
        <f t="shared" si="12"/>
        <v>0</v>
      </c>
      <c r="D419" s="17"/>
      <c r="E419" s="17"/>
      <c r="F419" s="27">
        <f t="shared" si="13"/>
        <v>0</v>
      </c>
    </row>
    <row r="420" spans="1:6">
      <c r="A420" s="2"/>
      <c r="B420" s="2"/>
      <c r="C420" s="31">
        <f t="shared" si="12"/>
        <v>0</v>
      </c>
      <c r="D420" s="18"/>
      <c r="E420" s="18"/>
      <c r="F420" s="20">
        <f t="shared" si="13"/>
        <v>0</v>
      </c>
    </row>
    <row r="421" spans="1:6">
      <c r="A421" s="3" t="s">
        <v>417</v>
      </c>
      <c r="B421" s="3" t="s">
        <v>418</v>
      </c>
      <c r="C421" s="31">
        <f t="shared" si="12"/>
        <v>8404.7999999999993</v>
      </c>
      <c r="D421" s="18">
        <v>26265</v>
      </c>
      <c r="E421" s="18">
        <v>9</v>
      </c>
      <c r="F421" s="20">
        <f t="shared" si="13"/>
        <v>75643.199999999997</v>
      </c>
    </row>
    <row r="422" spans="1:6">
      <c r="A422" s="2"/>
      <c r="B422" s="2"/>
      <c r="C422" s="31">
        <f t="shared" si="12"/>
        <v>0</v>
      </c>
      <c r="D422" s="18"/>
      <c r="E422" s="18"/>
      <c r="F422" s="20">
        <f t="shared" si="13"/>
        <v>0</v>
      </c>
    </row>
    <row r="423" spans="1:6">
      <c r="A423" s="3" t="s">
        <v>419</v>
      </c>
      <c r="B423" s="3" t="s">
        <v>420</v>
      </c>
      <c r="C423" s="31">
        <f t="shared" si="12"/>
        <v>12846.4</v>
      </c>
      <c r="D423" s="18">
        <v>40145</v>
      </c>
      <c r="E423" s="18">
        <v>15</v>
      </c>
      <c r="F423" s="20">
        <f t="shared" si="13"/>
        <v>192696</v>
      </c>
    </row>
    <row r="424" spans="1:6">
      <c r="A424" s="2"/>
      <c r="B424" s="2"/>
      <c r="C424" s="31">
        <f t="shared" si="12"/>
        <v>0</v>
      </c>
      <c r="D424" s="18"/>
      <c r="E424" s="18"/>
      <c r="F424" s="20">
        <f t="shared" si="13"/>
        <v>0</v>
      </c>
    </row>
    <row r="425" spans="1:6">
      <c r="A425" s="3" t="s">
        <v>421</v>
      </c>
      <c r="B425" s="3" t="s">
        <v>422</v>
      </c>
      <c r="C425" s="31">
        <f t="shared" si="12"/>
        <v>17694.400000000001</v>
      </c>
      <c r="D425" s="18">
        <v>55295</v>
      </c>
      <c r="E425" s="18">
        <v>4</v>
      </c>
      <c r="F425" s="20">
        <f t="shared" si="13"/>
        <v>70777.600000000006</v>
      </c>
    </row>
    <row r="426" spans="1:6">
      <c r="A426" s="2"/>
      <c r="B426" s="2"/>
      <c r="C426" s="31">
        <f t="shared" si="12"/>
        <v>0</v>
      </c>
      <c r="D426" s="18"/>
      <c r="E426" s="18"/>
      <c r="F426" s="20">
        <f t="shared" si="13"/>
        <v>0</v>
      </c>
    </row>
    <row r="427" spans="1:6">
      <c r="A427" s="3" t="s">
        <v>423</v>
      </c>
      <c r="B427" s="3" t="s">
        <v>424</v>
      </c>
      <c r="C427" s="31">
        <f t="shared" si="12"/>
        <v>24854.400000000001</v>
      </c>
      <c r="D427" s="18">
        <v>77670</v>
      </c>
      <c r="E427" s="18">
        <v>1</v>
      </c>
      <c r="F427" s="20">
        <f t="shared" si="13"/>
        <v>24854.400000000001</v>
      </c>
    </row>
    <row r="428" spans="1:6">
      <c r="A428" s="2"/>
      <c r="B428" s="2"/>
      <c r="C428" s="31">
        <f t="shared" si="12"/>
        <v>0</v>
      </c>
      <c r="D428" s="18"/>
      <c r="E428" s="18"/>
      <c r="F428" s="20">
        <f t="shared" si="13"/>
        <v>0</v>
      </c>
    </row>
    <row r="429" spans="1:6">
      <c r="A429" s="4" t="s">
        <v>425</v>
      </c>
      <c r="B429" s="4" t="s">
        <v>426</v>
      </c>
      <c r="C429" s="32">
        <f t="shared" si="12"/>
        <v>0</v>
      </c>
      <c r="D429" s="17"/>
      <c r="E429" s="17"/>
      <c r="F429" s="27">
        <f t="shared" si="13"/>
        <v>0</v>
      </c>
    </row>
    <row r="430" spans="1:6">
      <c r="A430" s="2"/>
      <c r="B430" s="2"/>
      <c r="C430" s="31">
        <f t="shared" si="12"/>
        <v>0</v>
      </c>
      <c r="D430" s="18"/>
      <c r="E430" s="18"/>
      <c r="F430" s="20">
        <f t="shared" si="13"/>
        <v>0</v>
      </c>
    </row>
    <row r="431" spans="1:6">
      <c r="A431" s="3" t="s">
        <v>427</v>
      </c>
      <c r="B431" s="3" t="s">
        <v>428</v>
      </c>
      <c r="C431" s="31">
        <f t="shared" si="12"/>
        <v>4.8</v>
      </c>
      <c r="D431" s="18">
        <v>15</v>
      </c>
      <c r="E431" s="18">
        <v>5300</v>
      </c>
      <c r="F431" s="20">
        <f t="shared" si="13"/>
        <v>25440</v>
      </c>
    </row>
    <row r="432" spans="1:6">
      <c r="A432" s="2"/>
      <c r="B432" s="2"/>
      <c r="C432" s="31">
        <f t="shared" si="12"/>
        <v>0</v>
      </c>
      <c r="D432" s="18"/>
      <c r="E432" s="18"/>
      <c r="F432" s="20">
        <f t="shared" si="13"/>
        <v>0</v>
      </c>
    </row>
    <row r="433" spans="1:6">
      <c r="A433" s="3" t="s">
        <v>429</v>
      </c>
      <c r="B433" s="3" t="s">
        <v>430</v>
      </c>
      <c r="C433" s="31">
        <f t="shared" si="12"/>
        <v>4.8</v>
      </c>
      <c r="D433" s="18">
        <v>15</v>
      </c>
      <c r="E433" s="18">
        <v>10000</v>
      </c>
      <c r="F433" s="20">
        <f t="shared" si="13"/>
        <v>48000</v>
      </c>
    </row>
    <row r="434" spans="1:6">
      <c r="A434" s="2"/>
      <c r="B434" s="2"/>
      <c r="C434" s="31">
        <f t="shared" si="12"/>
        <v>0</v>
      </c>
      <c r="D434" s="18"/>
      <c r="E434" s="18"/>
      <c r="F434" s="20">
        <f t="shared" si="13"/>
        <v>0</v>
      </c>
    </row>
    <row r="435" spans="1:6">
      <c r="A435" s="3" t="s">
        <v>431</v>
      </c>
      <c r="B435" s="3" t="s">
        <v>432</v>
      </c>
      <c r="C435" s="31">
        <f t="shared" si="12"/>
        <v>6.4</v>
      </c>
      <c r="D435" s="18">
        <v>20</v>
      </c>
      <c r="E435" s="18">
        <v>10000</v>
      </c>
      <c r="F435" s="20">
        <f t="shared" si="13"/>
        <v>64000</v>
      </c>
    </row>
    <row r="436" spans="1:6">
      <c r="A436" s="2"/>
      <c r="B436" s="2"/>
      <c r="C436" s="31">
        <f t="shared" si="12"/>
        <v>0</v>
      </c>
      <c r="D436" s="18"/>
      <c r="E436" s="18"/>
      <c r="F436" s="20">
        <f t="shared" si="13"/>
        <v>0</v>
      </c>
    </row>
    <row r="437" spans="1:6">
      <c r="A437" s="3" t="s">
        <v>433</v>
      </c>
      <c r="B437" s="3" t="s">
        <v>434</v>
      </c>
      <c r="C437" s="31">
        <f t="shared" si="12"/>
        <v>6.4</v>
      </c>
      <c r="D437" s="18">
        <v>20</v>
      </c>
      <c r="E437" s="18">
        <v>9000</v>
      </c>
      <c r="F437" s="20">
        <f t="shared" si="13"/>
        <v>57600</v>
      </c>
    </row>
    <row r="438" spans="1:6">
      <c r="A438" s="2"/>
      <c r="B438" s="2"/>
      <c r="C438" s="31">
        <f t="shared" si="12"/>
        <v>0</v>
      </c>
      <c r="D438" s="18"/>
      <c r="E438" s="18"/>
      <c r="F438" s="20">
        <f t="shared" si="13"/>
        <v>0</v>
      </c>
    </row>
    <row r="439" spans="1:6">
      <c r="A439" s="3" t="s">
        <v>435</v>
      </c>
      <c r="B439" s="3" t="s">
        <v>436</v>
      </c>
      <c r="C439" s="31">
        <f t="shared" si="12"/>
        <v>9.6</v>
      </c>
      <c r="D439" s="18">
        <v>30</v>
      </c>
      <c r="E439" s="18">
        <v>9500</v>
      </c>
      <c r="F439" s="20">
        <f t="shared" si="13"/>
        <v>91200</v>
      </c>
    </row>
    <row r="440" spans="1:6">
      <c r="A440" s="2"/>
      <c r="B440" s="2"/>
      <c r="C440" s="31">
        <f t="shared" si="12"/>
        <v>0</v>
      </c>
      <c r="D440" s="18"/>
      <c r="E440" s="18"/>
      <c r="F440" s="20">
        <f t="shared" si="13"/>
        <v>0</v>
      </c>
    </row>
    <row r="441" spans="1:6">
      <c r="A441" s="3" t="s">
        <v>437</v>
      </c>
      <c r="B441" s="3" t="s">
        <v>438</v>
      </c>
      <c r="C441" s="31">
        <f t="shared" si="12"/>
        <v>8</v>
      </c>
      <c r="D441" s="18">
        <v>25</v>
      </c>
      <c r="E441" s="18">
        <v>10000</v>
      </c>
      <c r="F441" s="20">
        <f t="shared" si="13"/>
        <v>80000</v>
      </c>
    </row>
    <row r="442" spans="1:6">
      <c r="A442" s="2"/>
      <c r="B442" s="2"/>
      <c r="C442" s="31">
        <f t="shared" si="12"/>
        <v>0</v>
      </c>
      <c r="D442" s="18"/>
      <c r="E442" s="18"/>
      <c r="F442" s="20">
        <f t="shared" si="13"/>
        <v>0</v>
      </c>
    </row>
    <row r="443" spans="1:6">
      <c r="A443" s="3" t="s">
        <v>439</v>
      </c>
      <c r="B443" s="3" t="s">
        <v>440</v>
      </c>
      <c r="C443" s="31">
        <f t="shared" si="12"/>
        <v>8</v>
      </c>
      <c r="D443" s="18">
        <v>25</v>
      </c>
      <c r="E443" s="18">
        <v>9950</v>
      </c>
      <c r="F443" s="20">
        <f t="shared" si="13"/>
        <v>79600</v>
      </c>
    </row>
    <row r="444" spans="1:6">
      <c r="A444" s="2"/>
      <c r="B444" s="2"/>
      <c r="C444" s="31">
        <f t="shared" si="12"/>
        <v>0</v>
      </c>
      <c r="D444" s="18"/>
      <c r="E444" s="18"/>
      <c r="F444" s="20">
        <f t="shared" si="13"/>
        <v>0</v>
      </c>
    </row>
    <row r="445" spans="1:6">
      <c r="A445" s="3" t="s">
        <v>441</v>
      </c>
      <c r="B445" s="3" t="s">
        <v>442</v>
      </c>
      <c r="C445" s="31">
        <f t="shared" si="12"/>
        <v>9.6</v>
      </c>
      <c r="D445" s="18">
        <v>30</v>
      </c>
      <c r="E445" s="18">
        <v>50</v>
      </c>
      <c r="F445" s="20">
        <f t="shared" si="13"/>
        <v>480</v>
      </c>
    </row>
    <row r="446" spans="1:6">
      <c r="A446" s="2"/>
      <c r="B446" s="2"/>
      <c r="C446" s="31">
        <f t="shared" si="12"/>
        <v>0</v>
      </c>
      <c r="D446" s="18"/>
      <c r="E446" s="18"/>
      <c r="F446" s="20">
        <f t="shared" si="13"/>
        <v>0</v>
      </c>
    </row>
    <row r="447" spans="1:6">
      <c r="A447" s="3" t="s">
        <v>443</v>
      </c>
      <c r="B447" s="3" t="s">
        <v>444</v>
      </c>
      <c r="C447" s="31">
        <f t="shared" si="12"/>
        <v>9.6</v>
      </c>
      <c r="D447" s="18">
        <v>30</v>
      </c>
      <c r="E447" s="18">
        <v>9930</v>
      </c>
      <c r="F447" s="20">
        <f t="shared" si="13"/>
        <v>95328</v>
      </c>
    </row>
    <row r="448" spans="1:6">
      <c r="A448" s="2"/>
      <c r="B448" s="2"/>
      <c r="C448" s="31">
        <f t="shared" si="12"/>
        <v>0</v>
      </c>
      <c r="D448" s="18"/>
      <c r="E448" s="18"/>
      <c r="F448" s="20">
        <f t="shared" si="13"/>
        <v>0</v>
      </c>
    </row>
    <row r="449" spans="1:6">
      <c r="A449" s="3" t="s">
        <v>445</v>
      </c>
      <c r="B449" s="3" t="s">
        <v>446</v>
      </c>
      <c r="C449" s="31">
        <f t="shared" si="12"/>
        <v>11.2</v>
      </c>
      <c r="D449" s="18">
        <v>35</v>
      </c>
      <c r="E449" s="18">
        <v>9450</v>
      </c>
      <c r="F449" s="20">
        <f t="shared" si="13"/>
        <v>105840</v>
      </c>
    </row>
    <row r="450" spans="1:6">
      <c r="A450" s="2"/>
      <c r="B450" s="2"/>
      <c r="C450" s="31">
        <f t="shared" si="12"/>
        <v>0</v>
      </c>
      <c r="D450" s="18"/>
      <c r="E450" s="18"/>
      <c r="F450" s="20">
        <f t="shared" si="13"/>
        <v>0</v>
      </c>
    </row>
    <row r="451" spans="1:6">
      <c r="A451" s="3" t="s">
        <v>447</v>
      </c>
      <c r="B451" s="3" t="s">
        <v>448</v>
      </c>
      <c r="C451" s="31">
        <f t="shared" si="12"/>
        <v>16</v>
      </c>
      <c r="D451" s="18">
        <v>50</v>
      </c>
      <c r="E451" s="18">
        <v>9220</v>
      </c>
      <c r="F451" s="20">
        <f t="shared" si="13"/>
        <v>147520</v>
      </c>
    </row>
    <row r="452" spans="1:6">
      <c r="A452" s="2"/>
      <c r="B452" s="2"/>
      <c r="C452" s="31">
        <f t="shared" si="12"/>
        <v>0</v>
      </c>
      <c r="D452" s="18"/>
      <c r="E452" s="18"/>
      <c r="F452" s="20">
        <f t="shared" si="13"/>
        <v>0</v>
      </c>
    </row>
    <row r="453" spans="1:6">
      <c r="A453" s="4" t="s">
        <v>449</v>
      </c>
      <c r="B453" s="4" t="s">
        <v>450</v>
      </c>
      <c r="C453" s="32">
        <f t="shared" si="12"/>
        <v>0</v>
      </c>
      <c r="D453" s="17"/>
      <c r="E453" s="17"/>
      <c r="F453" s="27">
        <f t="shared" si="13"/>
        <v>0</v>
      </c>
    </row>
    <row r="454" spans="1:6">
      <c r="A454" s="2"/>
      <c r="B454" s="2"/>
      <c r="C454" s="31">
        <f t="shared" si="12"/>
        <v>0</v>
      </c>
      <c r="D454" s="18"/>
      <c r="E454" s="18"/>
      <c r="F454" s="20">
        <f t="shared" si="13"/>
        <v>0</v>
      </c>
    </row>
    <row r="455" spans="1:6">
      <c r="A455" s="3" t="s">
        <v>451</v>
      </c>
      <c r="B455" s="3" t="s">
        <v>452</v>
      </c>
      <c r="C455" s="31">
        <f t="shared" ref="C455:C518" si="14">D455/(2.5*1.25)</f>
        <v>11.2</v>
      </c>
      <c r="D455" s="18">
        <v>35</v>
      </c>
      <c r="E455" s="18">
        <v>200</v>
      </c>
      <c r="F455" s="20">
        <f t="shared" ref="F455:F518" si="15">C455*E455</f>
        <v>2240</v>
      </c>
    </row>
    <row r="456" spans="1:6">
      <c r="A456" s="2"/>
      <c r="B456" s="2"/>
      <c r="C456" s="31">
        <f t="shared" si="14"/>
        <v>0</v>
      </c>
      <c r="D456" s="18"/>
      <c r="E456" s="18"/>
      <c r="F456" s="20">
        <f t="shared" si="15"/>
        <v>0</v>
      </c>
    </row>
    <row r="457" spans="1:6">
      <c r="A457" s="3" t="s">
        <v>454</v>
      </c>
      <c r="B457" s="3" t="s">
        <v>453</v>
      </c>
      <c r="C457" s="31">
        <f t="shared" si="14"/>
        <v>17.600000000000001</v>
      </c>
      <c r="D457" s="18">
        <v>55</v>
      </c>
      <c r="E457" s="18">
        <v>950</v>
      </c>
      <c r="F457" s="20">
        <f t="shared" si="15"/>
        <v>16720</v>
      </c>
    </row>
    <row r="458" spans="1:6">
      <c r="A458" s="2"/>
      <c r="B458" s="2"/>
      <c r="C458" s="31">
        <f t="shared" si="14"/>
        <v>0</v>
      </c>
      <c r="D458" s="18"/>
      <c r="E458" s="18"/>
      <c r="F458" s="20">
        <f t="shared" si="15"/>
        <v>0</v>
      </c>
    </row>
    <row r="459" spans="1:6">
      <c r="A459" s="3" t="s">
        <v>455</v>
      </c>
      <c r="B459" s="3" t="s">
        <v>453</v>
      </c>
      <c r="C459" s="31">
        <f t="shared" si="14"/>
        <v>25.6</v>
      </c>
      <c r="D459" s="18">
        <v>80</v>
      </c>
      <c r="E459" s="18">
        <v>324</v>
      </c>
      <c r="F459" s="20">
        <f t="shared" si="15"/>
        <v>8294.4</v>
      </c>
    </row>
    <row r="460" spans="1:6">
      <c r="A460" s="2"/>
      <c r="B460" s="2"/>
      <c r="C460" s="31">
        <f t="shared" si="14"/>
        <v>0</v>
      </c>
      <c r="D460" s="18"/>
      <c r="E460" s="18"/>
      <c r="F460" s="20">
        <f t="shared" si="15"/>
        <v>0</v>
      </c>
    </row>
    <row r="461" spans="1:6">
      <c r="A461" s="3" t="s">
        <v>456</v>
      </c>
      <c r="B461" s="3" t="s">
        <v>453</v>
      </c>
      <c r="C461" s="31">
        <f t="shared" si="14"/>
        <v>27.2</v>
      </c>
      <c r="D461" s="18">
        <v>85</v>
      </c>
      <c r="E461" s="18">
        <v>200</v>
      </c>
      <c r="F461" s="20">
        <f t="shared" si="15"/>
        <v>5440</v>
      </c>
    </row>
    <row r="462" spans="1:6">
      <c r="A462" s="2"/>
      <c r="B462" s="2"/>
      <c r="C462" s="31">
        <f t="shared" si="14"/>
        <v>0</v>
      </c>
      <c r="D462" s="18"/>
      <c r="E462" s="18"/>
      <c r="F462" s="20">
        <f t="shared" si="15"/>
        <v>0</v>
      </c>
    </row>
    <row r="463" spans="1:6">
      <c r="A463" s="3" t="s">
        <v>457</v>
      </c>
      <c r="B463" s="3" t="s">
        <v>453</v>
      </c>
      <c r="C463" s="31">
        <f t="shared" si="14"/>
        <v>40</v>
      </c>
      <c r="D463" s="18">
        <v>125</v>
      </c>
      <c r="E463" s="18">
        <v>400</v>
      </c>
      <c r="F463" s="20">
        <f t="shared" si="15"/>
        <v>16000</v>
      </c>
    </row>
    <row r="464" spans="1:6">
      <c r="A464" s="2"/>
      <c r="B464" s="2"/>
      <c r="C464" s="31">
        <f t="shared" si="14"/>
        <v>0</v>
      </c>
      <c r="D464" s="18"/>
      <c r="E464" s="18"/>
      <c r="F464" s="20">
        <f t="shared" si="15"/>
        <v>0</v>
      </c>
    </row>
    <row r="465" spans="1:6">
      <c r="A465" s="3" t="s">
        <v>458</v>
      </c>
      <c r="B465" s="3" t="s">
        <v>459</v>
      </c>
      <c r="C465" s="31">
        <f t="shared" si="14"/>
        <v>137.6</v>
      </c>
      <c r="D465" s="18">
        <v>430</v>
      </c>
      <c r="E465" s="18">
        <v>300</v>
      </c>
      <c r="F465" s="20">
        <f t="shared" si="15"/>
        <v>41280</v>
      </c>
    </row>
    <row r="466" spans="1:6">
      <c r="A466" s="2"/>
      <c r="B466" s="2"/>
      <c r="C466" s="31">
        <f t="shared" si="14"/>
        <v>0</v>
      </c>
      <c r="D466" s="18"/>
      <c r="E466" s="18"/>
      <c r="F466" s="20">
        <f t="shared" si="15"/>
        <v>0</v>
      </c>
    </row>
    <row r="467" spans="1:6">
      <c r="A467" s="4" t="s">
        <v>460</v>
      </c>
      <c r="B467" s="4" t="s">
        <v>461</v>
      </c>
      <c r="C467" s="32">
        <f t="shared" si="14"/>
        <v>0</v>
      </c>
      <c r="D467" s="17"/>
      <c r="E467" s="17"/>
      <c r="F467" s="27">
        <f t="shared" si="15"/>
        <v>0</v>
      </c>
    </row>
    <row r="468" spans="1:6">
      <c r="A468" s="2"/>
      <c r="B468" s="2"/>
      <c r="C468" s="31">
        <f t="shared" si="14"/>
        <v>0</v>
      </c>
      <c r="D468" s="18"/>
      <c r="E468" s="18"/>
      <c r="F468" s="20">
        <f t="shared" si="15"/>
        <v>0</v>
      </c>
    </row>
    <row r="469" spans="1:6">
      <c r="A469" s="3" t="s">
        <v>463</v>
      </c>
      <c r="B469" s="3" t="s">
        <v>462</v>
      </c>
      <c r="C469" s="31">
        <f t="shared" si="14"/>
        <v>8</v>
      </c>
      <c r="D469" s="18">
        <v>25</v>
      </c>
      <c r="E469" s="18">
        <v>400</v>
      </c>
      <c r="F469" s="20">
        <f t="shared" si="15"/>
        <v>3200</v>
      </c>
    </row>
    <row r="470" spans="1:6">
      <c r="A470" s="2"/>
      <c r="B470" s="2"/>
      <c r="C470" s="31">
        <f t="shared" si="14"/>
        <v>0</v>
      </c>
      <c r="D470" s="18"/>
      <c r="E470" s="18"/>
      <c r="F470" s="20">
        <f t="shared" si="15"/>
        <v>0</v>
      </c>
    </row>
    <row r="471" spans="1:6">
      <c r="A471" s="3" t="s">
        <v>464</v>
      </c>
      <c r="B471" s="3" t="s">
        <v>462</v>
      </c>
      <c r="C471" s="31">
        <f t="shared" si="14"/>
        <v>8</v>
      </c>
      <c r="D471" s="18">
        <v>25</v>
      </c>
      <c r="E471" s="18">
        <v>270</v>
      </c>
      <c r="F471" s="20">
        <f t="shared" si="15"/>
        <v>2160</v>
      </c>
    </row>
    <row r="472" spans="1:6">
      <c r="A472" s="2"/>
      <c r="B472" s="2"/>
      <c r="C472" s="31">
        <f t="shared" si="14"/>
        <v>0</v>
      </c>
      <c r="D472" s="18"/>
      <c r="E472" s="18"/>
      <c r="F472" s="20">
        <f t="shared" si="15"/>
        <v>0</v>
      </c>
    </row>
    <row r="473" spans="1:6">
      <c r="A473" s="3" t="s">
        <v>465</v>
      </c>
      <c r="B473" s="3" t="s">
        <v>462</v>
      </c>
      <c r="C473" s="31">
        <f t="shared" si="14"/>
        <v>8</v>
      </c>
      <c r="D473" s="18">
        <v>25</v>
      </c>
      <c r="E473" s="18">
        <v>596</v>
      </c>
      <c r="F473" s="20">
        <f t="shared" si="15"/>
        <v>4768</v>
      </c>
    </row>
    <row r="474" spans="1:6">
      <c r="A474" s="2"/>
      <c r="B474" s="2"/>
      <c r="C474" s="31">
        <f t="shared" si="14"/>
        <v>0</v>
      </c>
      <c r="D474" s="18"/>
      <c r="E474" s="18"/>
      <c r="F474" s="20">
        <f t="shared" si="15"/>
        <v>0</v>
      </c>
    </row>
    <row r="475" spans="1:6">
      <c r="A475" s="3" t="s">
        <v>466</v>
      </c>
      <c r="B475" s="3" t="s">
        <v>462</v>
      </c>
      <c r="C475" s="31">
        <f t="shared" si="14"/>
        <v>6.4</v>
      </c>
      <c r="D475" s="18">
        <v>20</v>
      </c>
      <c r="E475" s="18">
        <v>600</v>
      </c>
      <c r="F475" s="20">
        <f t="shared" si="15"/>
        <v>3840</v>
      </c>
    </row>
    <row r="476" spans="1:6">
      <c r="A476" s="2"/>
      <c r="B476" s="2"/>
      <c r="C476" s="31">
        <f t="shared" si="14"/>
        <v>0</v>
      </c>
      <c r="D476" s="18"/>
      <c r="E476" s="18"/>
      <c r="F476" s="20">
        <f t="shared" si="15"/>
        <v>0</v>
      </c>
    </row>
    <row r="477" spans="1:6">
      <c r="A477" s="3" t="s">
        <v>467</v>
      </c>
      <c r="B477" s="3" t="s">
        <v>462</v>
      </c>
      <c r="C477" s="31">
        <f t="shared" si="14"/>
        <v>4.8</v>
      </c>
      <c r="D477" s="18">
        <v>15</v>
      </c>
      <c r="E477" s="18">
        <v>550</v>
      </c>
      <c r="F477" s="20">
        <f t="shared" si="15"/>
        <v>2640</v>
      </c>
    </row>
    <row r="478" spans="1:6">
      <c r="A478" s="2"/>
      <c r="B478" s="2"/>
      <c r="C478" s="31">
        <f t="shared" si="14"/>
        <v>0</v>
      </c>
      <c r="D478" s="18"/>
      <c r="E478" s="18"/>
      <c r="F478" s="20">
        <f t="shared" si="15"/>
        <v>0</v>
      </c>
    </row>
    <row r="479" spans="1:6">
      <c r="A479" s="3" t="s">
        <v>468</v>
      </c>
      <c r="B479" s="3" t="s">
        <v>462</v>
      </c>
      <c r="C479" s="31">
        <f t="shared" si="14"/>
        <v>8</v>
      </c>
      <c r="D479" s="18">
        <v>25</v>
      </c>
      <c r="E479" s="18">
        <v>1726</v>
      </c>
      <c r="F479" s="20">
        <f t="shared" si="15"/>
        <v>13808</v>
      </c>
    </row>
    <row r="480" spans="1:6">
      <c r="A480" s="2"/>
      <c r="B480" s="2"/>
      <c r="C480" s="31">
        <f t="shared" si="14"/>
        <v>0</v>
      </c>
      <c r="D480" s="18"/>
      <c r="E480" s="18"/>
      <c r="F480" s="20">
        <f t="shared" si="15"/>
        <v>0</v>
      </c>
    </row>
    <row r="481" spans="1:6">
      <c r="A481" s="3" t="s">
        <v>469</v>
      </c>
      <c r="B481" s="3" t="s">
        <v>462</v>
      </c>
      <c r="C481" s="31">
        <f t="shared" si="14"/>
        <v>9.6</v>
      </c>
      <c r="D481" s="18">
        <v>30</v>
      </c>
      <c r="E481" s="18">
        <v>549</v>
      </c>
      <c r="F481" s="20">
        <f t="shared" si="15"/>
        <v>5270.4</v>
      </c>
    </row>
    <row r="482" spans="1:6">
      <c r="A482" s="2"/>
      <c r="B482" s="2"/>
      <c r="C482" s="31">
        <f t="shared" si="14"/>
        <v>0</v>
      </c>
      <c r="D482" s="18"/>
      <c r="E482" s="18"/>
      <c r="F482" s="20">
        <f t="shared" si="15"/>
        <v>0</v>
      </c>
    </row>
    <row r="483" spans="1:6">
      <c r="A483" s="3" t="s">
        <v>470</v>
      </c>
      <c r="B483" s="3" t="s">
        <v>462</v>
      </c>
      <c r="C483" s="31">
        <f t="shared" si="14"/>
        <v>8</v>
      </c>
      <c r="D483" s="18">
        <v>25</v>
      </c>
      <c r="E483" s="18">
        <v>809</v>
      </c>
      <c r="F483" s="20">
        <f t="shared" si="15"/>
        <v>6472</v>
      </c>
    </row>
    <row r="484" spans="1:6">
      <c r="A484" s="2"/>
      <c r="B484" s="2"/>
      <c r="C484" s="31">
        <f t="shared" si="14"/>
        <v>0</v>
      </c>
      <c r="D484" s="18"/>
      <c r="E484" s="18"/>
      <c r="F484" s="20">
        <f t="shared" si="15"/>
        <v>0</v>
      </c>
    </row>
    <row r="485" spans="1:6">
      <c r="A485" s="3" t="s">
        <v>471</v>
      </c>
      <c r="B485" s="3" t="s">
        <v>462</v>
      </c>
      <c r="C485" s="31">
        <f t="shared" si="14"/>
        <v>14.4</v>
      </c>
      <c r="D485" s="18">
        <v>45</v>
      </c>
      <c r="E485" s="18">
        <v>200</v>
      </c>
      <c r="F485" s="20">
        <f t="shared" si="15"/>
        <v>2880</v>
      </c>
    </row>
    <row r="486" spans="1:6">
      <c r="A486" s="2"/>
      <c r="B486" s="2"/>
      <c r="C486" s="31">
        <f t="shared" si="14"/>
        <v>0</v>
      </c>
      <c r="D486" s="18"/>
      <c r="E486" s="18"/>
      <c r="F486" s="20">
        <f t="shared" si="15"/>
        <v>0</v>
      </c>
    </row>
    <row r="487" spans="1:6">
      <c r="A487" s="3" t="s">
        <v>472</v>
      </c>
      <c r="B487" s="3" t="s">
        <v>462</v>
      </c>
      <c r="C487" s="31">
        <f t="shared" si="14"/>
        <v>12.8</v>
      </c>
      <c r="D487" s="18">
        <v>40</v>
      </c>
      <c r="E487" s="18">
        <v>180</v>
      </c>
      <c r="F487" s="20">
        <f t="shared" si="15"/>
        <v>2304</v>
      </c>
    </row>
    <row r="488" spans="1:6">
      <c r="A488" s="2"/>
      <c r="B488" s="2"/>
      <c r="C488" s="31">
        <f t="shared" si="14"/>
        <v>0</v>
      </c>
      <c r="D488" s="18"/>
      <c r="E488" s="18"/>
      <c r="F488" s="20">
        <f t="shared" si="15"/>
        <v>0</v>
      </c>
    </row>
    <row r="489" spans="1:6">
      <c r="A489" s="3" t="s">
        <v>473</v>
      </c>
      <c r="B489" s="3" t="s">
        <v>462</v>
      </c>
      <c r="C489" s="31">
        <f t="shared" si="14"/>
        <v>12.8</v>
      </c>
      <c r="D489" s="18">
        <v>40</v>
      </c>
      <c r="E489" s="18">
        <v>900</v>
      </c>
      <c r="F489" s="20">
        <f t="shared" si="15"/>
        <v>11520</v>
      </c>
    </row>
    <row r="490" spans="1:6">
      <c r="A490" s="2"/>
      <c r="B490" s="2"/>
      <c r="C490" s="31">
        <f t="shared" si="14"/>
        <v>0</v>
      </c>
      <c r="D490" s="18"/>
      <c r="E490" s="18"/>
      <c r="F490" s="20">
        <f t="shared" si="15"/>
        <v>0</v>
      </c>
    </row>
    <row r="491" spans="1:6">
      <c r="A491" s="3" t="s">
        <v>474</v>
      </c>
      <c r="B491" s="3" t="s">
        <v>462</v>
      </c>
      <c r="C491" s="31">
        <f t="shared" si="14"/>
        <v>16</v>
      </c>
      <c r="D491" s="18">
        <v>50</v>
      </c>
      <c r="E491" s="18">
        <v>2100</v>
      </c>
      <c r="F491" s="20">
        <f t="shared" si="15"/>
        <v>33600</v>
      </c>
    </row>
    <row r="492" spans="1:6">
      <c r="A492" s="2"/>
      <c r="B492" s="2"/>
      <c r="C492" s="31">
        <f t="shared" si="14"/>
        <v>0</v>
      </c>
      <c r="D492" s="18"/>
      <c r="E492" s="18"/>
      <c r="F492" s="20">
        <f t="shared" si="15"/>
        <v>0</v>
      </c>
    </row>
    <row r="493" spans="1:6">
      <c r="A493" s="3" t="s">
        <v>475</v>
      </c>
      <c r="B493" s="3" t="s">
        <v>462</v>
      </c>
      <c r="C493" s="31">
        <f t="shared" si="14"/>
        <v>20.8</v>
      </c>
      <c r="D493" s="18">
        <v>65</v>
      </c>
      <c r="E493" s="18">
        <v>948</v>
      </c>
      <c r="F493" s="20">
        <f t="shared" si="15"/>
        <v>19718.400000000001</v>
      </c>
    </row>
    <row r="494" spans="1:6">
      <c r="A494" s="2"/>
      <c r="B494" s="2"/>
      <c r="C494" s="31">
        <f t="shared" si="14"/>
        <v>0</v>
      </c>
      <c r="D494" s="18"/>
      <c r="E494" s="18"/>
      <c r="F494" s="20">
        <f t="shared" si="15"/>
        <v>0</v>
      </c>
    </row>
    <row r="495" spans="1:6">
      <c r="A495" s="3" t="s">
        <v>476</v>
      </c>
      <c r="B495" s="3" t="s">
        <v>462</v>
      </c>
      <c r="C495" s="31">
        <f t="shared" si="14"/>
        <v>17.600000000000001</v>
      </c>
      <c r="D495" s="18">
        <v>55</v>
      </c>
      <c r="E495" s="18">
        <v>40</v>
      </c>
      <c r="F495" s="20">
        <f t="shared" si="15"/>
        <v>704</v>
      </c>
    </row>
    <row r="496" spans="1:6">
      <c r="A496" s="2"/>
      <c r="B496" s="2"/>
      <c r="C496" s="31">
        <f t="shared" si="14"/>
        <v>0</v>
      </c>
      <c r="D496" s="18"/>
      <c r="E496" s="18"/>
      <c r="F496" s="20">
        <f t="shared" si="15"/>
        <v>0</v>
      </c>
    </row>
    <row r="497" spans="1:6">
      <c r="A497" s="3" t="s">
        <v>477</v>
      </c>
      <c r="B497" s="3" t="s">
        <v>462</v>
      </c>
      <c r="C497" s="31">
        <f t="shared" si="14"/>
        <v>19.2</v>
      </c>
      <c r="D497" s="18">
        <v>60</v>
      </c>
      <c r="E497" s="18">
        <v>1600</v>
      </c>
      <c r="F497" s="20">
        <f t="shared" si="15"/>
        <v>30720</v>
      </c>
    </row>
    <row r="498" spans="1:6">
      <c r="A498" s="2"/>
      <c r="B498" s="2"/>
      <c r="C498" s="31">
        <f t="shared" si="14"/>
        <v>0</v>
      </c>
      <c r="D498" s="18"/>
      <c r="E498" s="18"/>
      <c r="F498" s="20">
        <f t="shared" si="15"/>
        <v>0</v>
      </c>
    </row>
    <row r="499" spans="1:6">
      <c r="A499" s="3" t="s">
        <v>478</v>
      </c>
      <c r="B499" s="3" t="s">
        <v>462</v>
      </c>
      <c r="C499" s="31">
        <f t="shared" si="14"/>
        <v>32</v>
      </c>
      <c r="D499" s="18">
        <v>100</v>
      </c>
      <c r="E499" s="18">
        <v>400</v>
      </c>
      <c r="F499" s="20">
        <f t="shared" si="15"/>
        <v>12800</v>
      </c>
    </row>
    <row r="500" spans="1:6">
      <c r="A500" s="2"/>
      <c r="B500" s="2"/>
      <c r="C500" s="31">
        <f t="shared" si="14"/>
        <v>0</v>
      </c>
      <c r="D500" s="18"/>
      <c r="E500" s="18"/>
      <c r="F500" s="20">
        <f t="shared" si="15"/>
        <v>0</v>
      </c>
    </row>
    <row r="501" spans="1:6">
      <c r="A501" s="3" t="s">
        <v>479</v>
      </c>
      <c r="B501" s="3" t="s">
        <v>462</v>
      </c>
      <c r="C501" s="31">
        <f t="shared" si="14"/>
        <v>33.6</v>
      </c>
      <c r="D501" s="18">
        <v>105</v>
      </c>
      <c r="E501" s="18">
        <v>900</v>
      </c>
      <c r="F501" s="20">
        <f t="shared" si="15"/>
        <v>30240</v>
      </c>
    </row>
    <row r="502" spans="1:6">
      <c r="A502" s="2"/>
      <c r="B502" s="2"/>
      <c r="C502" s="31">
        <f t="shared" si="14"/>
        <v>0</v>
      </c>
      <c r="D502" s="18"/>
      <c r="E502" s="18"/>
      <c r="F502" s="20">
        <f t="shared" si="15"/>
        <v>0</v>
      </c>
    </row>
    <row r="503" spans="1:6">
      <c r="A503" s="3" t="s">
        <v>480</v>
      </c>
      <c r="B503" s="3" t="s">
        <v>462</v>
      </c>
      <c r="C503" s="31">
        <f t="shared" si="14"/>
        <v>41.6</v>
      </c>
      <c r="D503" s="18">
        <v>130</v>
      </c>
      <c r="E503" s="18">
        <v>300</v>
      </c>
      <c r="F503" s="20">
        <f t="shared" si="15"/>
        <v>12480</v>
      </c>
    </row>
    <row r="504" spans="1:6">
      <c r="A504" s="2"/>
      <c r="B504" s="2"/>
      <c r="C504" s="31">
        <f t="shared" si="14"/>
        <v>0</v>
      </c>
      <c r="D504" s="18"/>
      <c r="E504" s="18"/>
      <c r="F504" s="20">
        <f t="shared" si="15"/>
        <v>0</v>
      </c>
    </row>
    <row r="505" spans="1:6">
      <c r="A505" s="3" t="s">
        <v>481</v>
      </c>
      <c r="B505" s="3" t="s">
        <v>462</v>
      </c>
      <c r="C505" s="31">
        <f t="shared" si="14"/>
        <v>28.8</v>
      </c>
      <c r="D505" s="18">
        <v>90</v>
      </c>
      <c r="E505" s="18">
        <v>100</v>
      </c>
      <c r="F505" s="20">
        <f t="shared" si="15"/>
        <v>2880</v>
      </c>
    </row>
    <row r="506" spans="1:6">
      <c r="A506" s="2"/>
      <c r="B506" s="2"/>
      <c r="C506" s="31">
        <f t="shared" si="14"/>
        <v>0</v>
      </c>
      <c r="D506" s="18"/>
      <c r="E506" s="18"/>
      <c r="F506" s="20">
        <f t="shared" si="15"/>
        <v>0</v>
      </c>
    </row>
    <row r="507" spans="1:6">
      <c r="A507" s="4" t="s">
        <v>482</v>
      </c>
      <c r="B507" s="4" t="s">
        <v>483</v>
      </c>
      <c r="C507" s="32">
        <f t="shared" si="14"/>
        <v>0</v>
      </c>
      <c r="D507" s="17"/>
      <c r="E507" s="17"/>
      <c r="F507" s="27">
        <f t="shared" si="15"/>
        <v>0</v>
      </c>
    </row>
    <row r="508" spans="1:6">
      <c r="A508" s="2"/>
      <c r="B508" s="2"/>
      <c r="C508" s="31">
        <f t="shared" si="14"/>
        <v>0</v>
      </c>
      <c r="D508" s="18"/>
      <c r="E508" s="18"/>
      <c r="F508" s="20">
        <f t="shared" si="15"/>
        <v>0</v>
      </c>
    </row>
    <row r="509" spans="1:6">
      <c r="A509" s="3" t="s">
        <v>485</v>
      </c>
      <c r="B509" s="3" t="s">
        <v>484</v>
      </c>
      <c r="C509" s="31">
        <f t="shared" si="14"/>
        <v>8</v>
      </c>
      <c r="D509" s="18">
        <v>25</v>
      </c>
      <c r="E509" s="18">
        <v>400</v>
      </c>
      <c r="F509" s="20">
        <f t="shared" si="15"/>
        <v>3200</v>
      </c>
    </row>
    <row r="510" spans="1:6">
      <c r="A510" s="2"/>
      <c r="B510" s="2"/>
      <c r="C510" s="31">
        <f t="shared" si="14"/>
        <v>0</v>
      </c>
      <c r="D510" s="18"/>
      <c r="E510" s="18"/>
      <c r="F510" s="20">
        <f t="shared" si="15"/>
        <v>0</v>
      </c>
    </row>
    <row r="511" spans="1:6">
      <c r="A511" s="3" t="s">
        <v>486</v>
      </c>
      <c r="B511" s="3" t="s">
        <v>484</v>
      </c>
      <c r="C511" s="31">
        <f t="shared" si="14"/>
        <v>12.8</v>
      </c>
      <c r="D511" s="18">
        <v>40</v>
      </c>
      <c r="E511" s="18">
        <v>400</v>
      </c>
      <c r="F511" s="20">
        <f t="shared" si="15"/>
        <v>5120</v>
      </c>
    </row>
    <row r="512" spans="1:6">
      <c r="A512" s="2"/>
      <c r="B512" s="2"/>
      <c r="C512" s="31">
        <f t="shared" si="14"/>
        <v>0</v>
      </c>
      <c r="D512" s="18"/>
      <c r="E512" s="18"/>
      <c r="F512" s="20">
        <f t="shared" si="15"/>
        <v>0</v>
      </c>
    </row>
    <row r="513" spans="1:6">
      <c r="A513" s="3" t="s">
        <v>487</v>
      </c>
      <c r="B513" s="3" t="s">
        <v>484</v>
      </c>
      <c r="C513" s="31">
        <f t="shared" si="14"/>
        <v>28.8</v>
      </c>
      <c r="D513" s="18">
        <v>90</v>
      </c>
      <c r="E513" s="18">
        <v>569</v>
      </c>
      <c r="F513" s="20">
        <f t="shared" si="15"/>
        <v>16387.2</v>
      </c>
    </row>
    <row r="514" spans="1:6">
      <c r="A514" s="2"/>
      <c r="B514" s="2"/>
      <c r="C514" s="31">
        <f t="shared" si="14"/>
        <v>0</v>
      </c>
      <c r="D514" s="18"/>
      <c r="E514" s="18"/>
      <c r="F514" s="20">
        <f t="shared" si="15"/>
        <v>0</v>
      </c>
    </row>
    <row r="515" spans="1:6">
      <c r="A515" s="4" t="s">
        <v>488</v>
      </c>
      <c r="B515" s="4" t="s">
        <v>489</v>
      </c>
      <c r="C515" s="32">
        <f t="shared" si="14"/>
        <v>0</v>
      </c>
      <c r="D515" s="17"/>
      <c r="E515" s="17"/>
      <c r="F515" s="27">
        <f t="shared" si="15"/>
        <v>0</v>
      </c>
    </row>
    <row r="516" spans="1:6">
      <c r="A516" s="2"/>
      <c r="B516" s="2"/>
      <c r="C516" s="31">
        <f t="shared" si="14"/>
        <v>0</v>
      </c>
      <c r="D516" s="18"/>
      <c r="E516" s="18"/>
      <c r="F516" s="20">
        <f t="shared" si="15"/>
        <v>0</v>
      </c>
    </row>
    <row r="517" spans="1:6">
      <c r="A517" s="3" t="s">
        <v>490</v>
      </c>
      <c r="B517" s="3" t="s">
        <v>491</v>
      </c>
      <c r="C517" s="31">
        <f t="shared" si="14"/>
        <v>550.4</v>
      </c>
      <c r="D517" s="18">
        <v>1720</v>
      </c>
      <c r="E517" s="18">
        <v>20</v>
      </c>
      <c r="F517" s="20">
        <f t="shared" si="15"/>
        <v>11008</v>
      </c>
    </row>
    <row r="518" spans="1:6">
      <c r="A518" s="2"/>
      <c r="B518" s="2"/>
      <c r="C518" s="31">
        <f t="shared" si="14"/>
        <v>0</v>
      </c>
      <c r="D518" s="18"/>
      <c r="E518" s="18"/>
      <c r="F518" s="20">
        <f t="shared" si="15"/>
        <v>0</v>
      </c>
    </row>
    <row r="519" spans="1:6">
      <c r="A519" s="4" t="s">
        <v>492</v>
      </c>
      <c r="B519" s="4" t="s">
        <v>493</v>
      </c>
      <c r="C519" s="32">
        <f t="shared" ref="C519:C582" si="16">D519/(2.5*1.25)</f>
        <v>0</v>
      </c>
      <c r="D519" s="17"/>
      <c r="E519" s="17"/>
      <c r="F519" s="27">
        <f t="shared" ref="F519:F582" si="17">C519*E519</f>
        <v>0</v>
      </c>
    </row>
    <row r="520" spans="1:6">
      <c r="A520" s="2"/>
      <c r="B520" s="2"/>
      <c r="C520" s="31">
        <f t="shared" si="16"/>
        <v>0</v>
      </c>
      <c r="D520" s="18"/>
      <c r="E520" s="18"/>
      <c r="F520" s="20">
        <f t="shared" si="17"/>
        <v>0</v>
      </c>
    </row>
    <row r="521" spans="1:6">
      <c r="A521" s="3" t="s">
        <v>494</v>
      </c>
      <c r="B521" s="3" t="s">
        <v>495</v>
      </c>
      <c r="C521" s="31">
        <f t="shared" si="16"/>
        <v>41.6</v>
      </c>
      <c r="D521" s="18">
        <v>130</v>
      </c>
      <c r="E521" s="18">
        <v>175</v>
      </c>
      <c r="F521" s="20">
        <f t="shared" si="17"/>
        <v>7280</v>
      </c>
    </row>
    <row r="522" spans="1:6">
      <c r="A522" s="2"/>
      <c r="B522" s="2"/>
      <c r="C522" s="31">
        <f t="shared" si="16"/>
        <v>0</v>
      </c>
      <c r="D522" s="18"/>
      <c r="E522" s="18"/>
      <c r="F522" s="20">
        <f t="shared" si="17"/>
        <v>0</v>
      </c>
    </row>
    <row r="523" spans="1:6">
      <c r="A523" s="3" t="s">
        <v>496</v>
      </c>
      <c r="B523" s="3" t="s">
        <v>495</v>
      </c>
      <c r="C523" s="31">
        <f t="shared" si="16"/>
        <v>64</v>
      </c>
      <c r="D523" s="18">
        <v>200</v>
      </c>
      <c r="E523" s="18">
        <v>36</v>
      </c>
      <c r="F523" s="20">
        <f t="shared" si="17"/>
        <v>2304</v>
      </c>
    </row>
    <row r="524" spans="1:6">
      <c r="A524" s="2"/>
      <c r="B524" s="2"/>
      <c r="C524" s="31">
        <f t="shared" si="16"/>
        <v>0</v>
      </c>
      <c r="D524" s="18"/>
      <c r="E524" s="18"/>
      <c r="F524" s="20">
        <f t="shared" si="17"/>
        <v>0</v>
      </c>
    </row>
    <row r="525" spans="1:6">
      <c r="A525" s="3" t="s">
        <v>497</v>
      </c>
      <c r="B525" s="3" t="s">
        <v>495</v>
      </c>
      <c r="C525" s="31">
        <f t="shared" si="16"/>
        <v>67.2</v>
      </c>
      <c r="D525" s="18">
        <v>210</v>
      </c>
      <c r="E525" s="18">
        <v>204</v>
      </c>
      <c r="F525" s="20">
        <f t="shared" si="17"/>
        <v>13708.800000000001</v>
      </c>
    </row>
    <row r="526" spans="1:6">
      <c r="A526" s="2"/>
      <c r="B526" s="2"/>
      <c r="C526" s="31">
        <f t="shared" si="16"/>
        <v>0</v>
      </c>
      <c r="D526" s="18"/>
      <c r="E526" s="18"/>
      <c r="F526" s="20">
        <f t="shared" si="17"/>
        <v>0</v>
      </c>
    </row>
    <row r="527" spans="1:6">
      <c r="A527" s="3" t="s">
        <v>498</v>
      </c>
      <c r="B527" s="3" t="s">
        <v>495</v>
      </c>
      <c r="C527" s="31">
        <f t="shared" si="16"/>
        <v>152</v>
      </c>
      <c r="D527" s="18">
        <v>475</v>
      </c>
      <c r="E527" s="18">
        <v>4</v>
      </c>
      <c r="F527" s="20">
        <f t="shared" si="17"/>
        <v>608</v>
      </c>
    </row>
    <row r="528" spans="1:6">
      <c r="A528" s="2"/>
      <c r="B528" s="2"/>
      <c r="C528" s="31">
        <f t="shared" si="16"/>
        <v>0</v>
      </c>
      <c r="D528" s="18"/>
      <c r="E528" s="18"/>
      <c r="F528" s="20">
        <f t="shared" si="17"/>
        <v>0</v>
      </c>
    </row>
    <row r="529" spans="1:6">
      <c r="A529" s="4" t="s">
        <v>499</v>
      </c>
      <c r="B529" s="4" t="s">
        <v>500</v>
      </c>
      <c r="C529" s="32">
        <f t="shared" si="16"/>
        <v>0</v>
      </c>
      <c r="D529" s="17"/>
      <c r="E529" s="17"/>
      <c r="F529" s="27">
        <f t="shared" si="17"/>
        <v>0</v>
      </c>
    </row>
    <row r="530" spans="1:6">
      <c r="A530" s="2"/>
      <c r="B530" s="2"/>
      <c r="C530" s="31">
        <f t="shared" si="16"/>
        <v>0</v>
      </c>
      <c r="D530" s="18"/>
      <c r="E530" s="18"/>
      <c r="F530" s="20">
        <f t="shared" si="17"/>
        <v>0</v>
      </c>
    </row>
    <row r="531" spans="1:6">
      <c r="A531" s="3" t="s">
        <v>501</v>
      </c>
      <c r="B531" s="3" t="s">
        <v>502</v>
      </c>
      <c r="C531" s="31">
        <f t="shared" si="16"/>
        <v>43.2</v>
      </c>
      <c r="D531" s="18">
        <v>135</v>
      </c>
      <c r="E531" s="18">
        <v>430</v>
      </c>
      <c r="F531" s="20">
        <f t="shared" si="17"/>
        <v>18576</v>
      </c>
    </row>
    <row r="532" spans="1:6">
      <c r="A532" s="2"/>
      <c r="B532" s="2"/>
      <c r="C532" s="31">
        <f t="shared" si="16"/>
        <v>0</v>
      </c>
      <c r="D532" s="18"/>
      <c r="E532" s="18"/>
      <c r="F532" s="20">
        <f t="shared" si="17"/>
        <v>0</v>
      </c>
    </row>
    <row r="533" spans="1:6">
      <c r="A533" s="4" t="s">
        <v>503</v>
      </c>
      <c r="B533" s="4" t="s">
        <v>504</v>
      </c>
      <c r="C533" s="32">
        <f t="shared" si="16"/>
        <v>0</v>
      </c>
      <c r="D533" s="17"/>
      <c r="E533" s="17"/>
      <c r="F533" s="27">
        <f t="shared" si="17"/>
        <v>0</v>
      </c>
    </row>
    <row r="534" spans="1:6">
      <c r="A534" s="2"/>
      <c r="B534" s="2"/>
      <c r="C534" s="31">
        <f t="shared" si="16"/>
        <v>0</v>
      </c>
      <c r="D534" s="18"/>
      <c r="E534" s="18"/>
      <c r="F534" s="20">
        <f t="shared" si="17"/>
        <v>0</v>
      </c>
    </row>
    <row r="535" spans="1:6">
      <c r="A535" s="3" t="s">
        <v>505</v>
      </c>
      <c r="B535" s="3" t="s">
        <v>506</v>
      </c>
      <c r="C535" s="31">
        <f t="shared" si="16"/>
        <v>16</v>
      </c>
      <c r="D535" s="18">
        <v>50</v>
      </c>
      <c r="E535" s="18">
        <v>940</v>
      </c>
      <c r="F535" s="20">
        <f t="shared" si="17"/>
        <v>15040</v>
      </c>
    </row>
    <row r="536" spans="1:6">
      <c r="A536" s="2"/>
      <c r="B536" s="2"/>
      <c r="C536" s="31">
        <f t="shared" si="16"/>
        <v>0</v>
      </c>
      <c r="D536" s="18"/>
      <c r="E536" s="18"/>
      <c r="F536" s="20">
        <f t="shared" si="17"/>
        <v>0</v>
      </c>
    </row>
    <row r="537" spans="1:6">
      <c r="A537" s="3" t="s">
        <v>507</v>
      </c>
      <c r="B537" s="3" t="s">
        <v>508</v>
      </c>
      <c r="C537" s="31">
        <f t="shared" si="16"/>
        <v>19.2</v>
      </c>
      <c r="D537" s="18">
        <v>60</v>
      </c>
      <c r="E537" s="18">
        <v>964</v>
      </c>
      <c r="F537" s="20">
        <f t="shared" si="17"/>
        <v>18508.8</v>
      </c>
    </row>
    <row r="538" spans="1:6">
      <c r="A538" s="2"/>
      <c r="B538" s="2"/>
      <c r="C538" s="31">
        <f t="shared" si="16"/>
        <v>0</v>
      </c>
      <c r="D538" s="18"/>
      <c r="E538" s="18"/>
      <c r="F538" s="20">
        <f t="shared" si="17"/>
        <v>0</v>
      </c>
    </row>
    <row r="539" spans="1:6">
      <c r="A539" s="4" t="s">
        <v>509</v>
      </c>
      <c r="B539" s="4" t="s">
        <v>510</v>
      </c>
      <c r="C539" s="32">
        <f t="shared" si="16"/>
        <v>0</v>
      </c>
      <c r="D539" s="17"/>
      <c r="E539" s="17"/>
      <c r="F539" s="27">
        <f t="shared" si="17"/>
        <v>0</v>
      </c>
    </row>
    <row r="540" spans="1:6">
      <c r="A540" s="2"/>
      <c r="B540" s="2"/>
      <c r="C540" s="31">
        <f t="shared" si="16"/>
        <v>0</v>
      </c>
      <c r="D540" s="18"/>
      <c r="E540" s="18"/>
      <c r="F540" s="20">
        <f t="shared" si="17"/>
        <v>0</v>
      </c>
    </row>
    <row r="541" spans="1:6">
      <c r="A541" s="3" t="s">
        <v>512</v>
      </c>
      <c r="B541" s="3" t="s">
        <v>511</v>
      </c>
      <c r="C541" s="31">
        <f t="shared" si="16"/>
        <v>3.2</v>
      </c>
      <c r="D541" s="18">
        <v>10</v>
      </c>
      <c r="E541" s="18">
        <v>1900</v>
      </c>
      <c r="F541" s="20">
        <f t="shared" si="17"/>
        <v>6080</v>
      </c>
    </row>
    <row r="542" spans="1:6">
      <c r="A542" s="2"/>
      <c r="B542" s="2"/>
      <c r="C542" s="31">
        <f t="shared" si="16"/>
        <v>0</v>
      </c>
      <c r="D542" s="18"/>
      <c r="E542" s="18"/>
      <c r="F542" s="20">
        <f t="shared" si="17"/>
        <v>0</v>
      </c>
    </row>
    <row r="543" spans="1:6">
      <c r="A543" s="3" t="s">
        <v>513</v>
      </c>
      <c r="B543" s="3" t="s">
        <v>511</v>
      </c>
      <c r="C543" s="31">
        <f t="shared" si="16"/>
        <v>4.8</v>
      </c>
      <c r="D543" s="18">
        <v>15</v>
      </c>
      <c r="E543" s="18">
        <v>804</v>
      </c>
      <c r="F543" s="20">
        <f t="shared" si="17"/>
        <v>3859.2</v>
      </c>
    </row>
    <row r="544" spans="1:6">
      <c r="A544" s="2"/>
      <c r="B544" s="2"/>
      <c r="C544" s="31">
        <f t="shared" si="16"/>
        <v>0</v>
      </c>
      <c r="D544" s="18"/>
      <c r="E544" s="18"/>
      <c r="F544" s="20">
        <f t="shared" si="17"/>
        <v>0</v>
      </c>
    </row>
    <row r="545" spans="1:6">
      <c r="A545" s="3" t="s">
        <v>514</v>
      </c>
      <c r="B545" s="3" t="s">
        <v>511</v>
      </c>
      <c r="C545" s="31">
        <f t="shared" si="16"/>
        <v>6.4</v>
      </c>
      <c r="D545" s="18">
        <v>20</v>
      </c>
      <c r="E545" s="18">
        <v>645</v>
      </c>
      <c r="F545" s="20">
        <f t="shared" si="17"/>
        <v>4128</v>
      </c>
    </row>
    <row r="546" spans="1:6">
      <c r="A546" s="2"/>
      <c r="B546" s="2"/>
      <c r="C546" s="31">
        <f t="shared" si="16"/>
        <v>0</v>
      </c>
      <c r="D546" s="18"/>
      <c r="E546" s="18"/>
      <c r="F546" s="20">
        <f t="shared" si="17"/>
        <v>0</v>
      </c>
    </row>
    <row r="547" spans="1:6">
      <c r="A547" s="3" t="s">
        <v>515</v>
      </c>
      <c r="B547" s="3" t="s">
        <v>511</v>
      </c>
      <c r="C547" s="31">
        <f t="shared" si="16"/>
        <v>6.4</v>
      </c>
      <c r="D547" s="18">
        <v>20</v>
      </c>
      <c r="E547" s="18">
        <v>978</v>
      </c>
      <c r="F547" s="20">
        <f t="shared" si="17"/>
        <v>6259.2000000000007</v>
      </c>
    </row>
    <row r="548" spans="1:6">
      <c r="A548" s="2"/>
      <c r="B548" s="2"/>
      <c r="C548" s="31">
        <f t="shared" si="16"/>
        <v>0</v>
      </c>
      <c r="D548" s="18"/>
      <c r="E548" s="18"/>
      <c r="F548" s="20">
        <f t="shared" si="17"/>
        <v>0</v>
      </c>
    </row>
    <row r="549" spans="1:6">
      <c r="A549" s="4" t="s">
        <v>516</v>
      </c>
      <c r="B549" s="4" t="s">
        <v>517</v>
      </c>
      <c r="C549" s="32">
        <f t="shared" si="16"/>
        <v>0</v>
      </c>
      <c r="D549" s="17"/>
      <c r="E549" s="17"/>
      <c r="F549" s="27">
        <f t="shared" si="17"/>
        <v>0</v>
      </c>
    </row>
    <row r="550" spans="1:6">
      <c r="A550" s="2"/>
      <c r="B550" s="2"/>
      <c r="C550" s="31">
        <f t="shared" si="16"/>
        <v>0</v>
      </c>
      <c r="D550" s="18"/>
      <c r="E550" s="18"/>
      <c r="F550" s="20">
        <f t="shared" si="17"/>
        <v>0</v>
      </c>
    </row>
    <row r="551" spans="1:6">
      <c r="A551" s="3" t="s">
        <v>518</v>
      </c>
      <c r="B551" s="3" t="s">
        <v>519</v>
      </c>
      <c r="C551" s="31">
        <f t="shared" si="16"/>
        <v>3.2</v>
      </c>
      <c r="D551" s="18">
        <v>10</v>
      </c>
      <c r="E551" s="18">
        <v>18000</v>
      </c>
      <c r="F551" s="20">
        <f t="shared" si="17"/>
        <v>57600</v>
      </c>
    </row>
    <row r="552" spans="1:6">
      <c r="A552" s="2"/>
      <c r="B552" s="2"/>
      <c r="C552" s="31">
        <f t="shared" si="16"/>
        <v>0</v>
      </c>
      <c r="D552" s="18"/>
      <c r="E552" s="18"/>
      <c r="F552" s="20">
        <f t="shared" si="17"/>
        <v>0</v>
      </c>
    </row>
    <row r="553" spans="1:6">
      <c r="A553" s="3" t="s">
        <v>520</v>
      </c>
      <c r="B553" s="3" t="s">
        <v>521</v>
      </c>
      <c r="C553" s="31">
        <f t="shared" si="16"/>
        <v>4.8</v>
      </c>
      <c r="D553" s="18">
        <v>15</v>
      </c>
      <c r="E553" s="18">
        <v>10000</v>
      </c>
      <c r="F553" s="20">
        <f t="shared" si="17"/>
        <v>48000</v>
      </c>
    </row>
    <row r="554" spans="1:6">
      <c r="A554" s="2"/>
      <c r="B554" s="2"/>
      <c r="C554" s="31">
        <f t="shared" si="16"/>
        <v>0</v>
      </c>
      <c r="D554" s="18"/>
      <c r="E554" s="18"/>
      <c r="F554" s="20">
        <f t="shared" si="17"/>
        <v>0</v>
      </c>
    </row>
    <row r="555" spans="1:6">
      <c r="A555" s="4" t="s">
        <v>522</v>
      </c>
      <c r="B555" s="4" t="s">
        <v>523</v>
      </c>
      <c r="C555" s="32">
        <f t="shared" si="16"/>
        <v>0</v>
      </c>
      <c r="D555" s="17"/>
      <c r="E555" s="17"/>
      <c r="F555" s="27">
        <f t="shared" si="17"/>
        <v>0</v>
      </c>
    </row>
    <row r="556" spans="1:6">
      <c r="A556" s="2"/>
      <c r="B556" s="2"/>
      <c r="C556" s="31">
        <f t="shared" si="16"/>
        <v>0</v>
      </c>
      <c r="D556" s="18"/>
      <c r="E556" s="18"/>
      <c r="F556" s="20">
        <f t="shared" si="17"/>
        <v>0</v>
      </c>
    </row>
    <row r="557" spans="1:6">
      <c r="A557" s="3" t="s">
        <v>524</v>
      </c>
      <c r="B557" s="3" t="s">
        <v>525</v>
      </c>
      <c r="C557" s="31">
        <f t="shared" si="16"/>
        <v>46.4</v>
      </c>
      <c r="D557" s="18">
        <v>145</v>
      </c>
      <c r="E557" s="18">
        <v>150</v>
      </c>
      <c r="F557" s="20">
        <f t="shared" si="17"/>
        <v>6960</v>
      </c>
    </row>
    <row r="558" spans="1:6">
      <c r="A558" s="2"/>
      <c r="B558" s="2"/>
      <c r="C558" s="31">
        <f t="shared" si="16"/>
        <v>0</v>
      </c>
      <c r="D558" s="18"/>
      <c r="E558" s="18"/>
      <c r="F558" s="20">
        <f t="shared" si="17"/>
        <v>0</v>
      </c>
    </row>
    <row r="559" spans="1:6">
      <c r="A559" s="3" t="s">
        <v>526</v>
      </c>
      <c r="B559" s="3" t="s">
        <v>527</v>
      </c>
      <c r="C559" s="31">
        <f t="shared" si="16"/>
        <v>56</v>
      </c>
      <c r="D559" s="18">
        <v>175</v>
      </c>
      <c r="E559" s="18">
        <v>35</v>
      </c>
      <c r="F559" s="20">
        <f t="shared" si="17"/>
        <v>1960</v>
      </c>
    </row>
    <row r="560" spans="1:6">
      <c r="A560" s="2"/>
      <c r="B560" s="2"/>
      <c r="C560" s="31">
        <f t="shared" si="16"/>
        <v>0</v>
      </c>
      <c r="D560" s="18"/>
      <c r="E560" s="18"/>
      <c r="F560" s="20">
        <f t="shared" si="17"/>
        <v>0</v>
      </c>
    </row>
    <row r="561" spans="1:6">
      <c r="A561" s="3" t="s">
        <v>528</v>
      </c>
      <c r="B561" s="3" t="s">
        <v>529</v>
      </c>
      <c r="C561" s="31">
        <f t="shared" si="16"/>
        <v>59.2</v>
      </c>
      <c r="D561" s="18">
        <v>185</v>
      </c>
      <c r="E561" s="18">
        <v>123</v>
      </c>
      <c r="F561" s="20">
        <f t="shared" si="17"/>
        <v>7281.6</v>
      </c>
    </row>
    <row r="562" spans="1:6">
      <c r="A562" s="2"/>
      <c r="B562" s="2"/>
      <c r="C562" s="31">
        <f t="shared" si="16"/>
        <v>0</v>
      </c>
      <c r="D562" s="18"/>
      <c r="E562" s="18"/>
      <c r="F562" s="20">
        <f t="shared" si="17"/>
        <v>0</v>
      </c>
    </row>
    <row r="563" spans="1:6">
      <c r="A563" s="3" t="s">
        <v>530</v>
      </c>
      <c r="B563" s="3" t="s">
        <v>531</v>
      </c>
      <c r="C563" s="31">
        <f t="shared" si="16"/>
        <v>59.2</v>
      </c>
      <c r="D563" s="18">
        <v>185</v>
      </c>
      <c r="E563" s="18">
        <v>270</v>
      </c>
      <c r="F563" s="20">
        <f t="shared" si="17"/>
        <v>15984</v>
      </c>
    </row>
    <row r="564" spans="1:6">
      <c r="A564" s="2"/>
      <c r="B564" s="2"/>
      <c r="C564" s="31">
        <f t="shared" si="16"/>
        <v>0</v>
      </c>
      <c r="D564" s="18"/>
      <c r="E564" s="18"/>
      <c r="F564" s="20">
        <f t="shared" si="17"/>
        <v>0</v>
      </c>
    </row>
    <row r="565" spans="1:6">
      <c r="A565" s="3" t="s">
        <v>532</v>
      </c>
      <c r="B565" s="3" t="s">
        <v>533</v>
      </c>
      <c r="C565" s="31">
        <f t="shared" si="16"/>
        <v>11.2</v>
      </c>
      <c r="D565" s="18">
        <v>35</v>
      </c>
      <c r="E565" s="18">
        <v>582</v>
      </c>
      <c r="F565" s="20">
        <f t="shared" si="17"/>
        <v>6518.4</v>
      </c>
    </row>
    <row r="566" spans="1:6">
      <c r="A566" s="2"/>
      <c r="B566" s="2"/>
      <c r="C566" s="31">
        <f t="shared" si="16"/>
        <v>0</v>
      </c>
      <c r="D566" s="18"/>
      <c r="E566" s="18"/>
      <c r="F566" s="20">
        <f t="shared" si="17"/>
        <v>0</v>
      </c>
    </row>
    <row r="567" spans="1:6">
      <c r="A567" s="3" t="s">
        <v>534</v>
      </c>
      <c r="B567" s="3" t="s">
        <v>535</v>
      </c>
      <c r="C567" s="31">
        <f t="shared" si="16"/>
        <v>14.4</v>
      </c>
      <c r="D567" s="18">
        <v>45</v>
      </c>
      <c r="E567" s="18">
        <v>20</v>
      </c>
      <c r="F567" s="20">
        <f t="shared" si="17"/>
        <v>288</v>
      </c>
    </row>
    <row r="568" spans="1:6">
      <c r="A568" s="2"/>
      <c r="B568" s="2"/>
      <c r="C568" s="31">
        <f t="shared" si="16"/>
        <v>0</v>
      </c>
      <c r="D568" s="18"/>
      <c r="E568" s="18"/>
      <c r="F568" s="20">
        <f t="shared" si="17"/>
        <v>0</v>
      </c>
    </row>
    <row r="569" spans="1:6">
      <c r="A569" s="3" t="s">
        <v>536</v>
      </c>
      <c r="B569" s="3" t="s">
        <v>537</v>
      </c>
      <c r="C569" s="31">
        <f t="shared" si="16"/>
        <v>24</v>
      </c>
      <c r="D569" s="18">
        <v>75</v>
      </c>
      <c r="E569" s="18">
        <v>95</v>
      </c>
      <c r="F569" s="20">
        <f t="shared" si="17"/>
        <v>2280</v>
      </c>
    </row>
    <row r="570" spans="1:6">
      <c r="A570" s="2"/>
      <c r="B570" s="2"/>
      <c r="C570" s="31">
        <f t="shared" si="16"/>
        <v>0</v>
      </c>
      <c r="D570" s="18"/>
      <c r="E570" s="18"/>
      <c r="F570" s="20">
        <f t="shared" si="17"/>
        <v>0</v>
      </c>
    </row>
    <row r="571" spans="1:6">
      <c r="A571" s="4" t="s">
        <v>538</v>
      </c>
      <c r="B571" s="4" t="s">
        <v>539</v>
      </c>
      <c r="C571" s="32">
        <f t="shared" si="16"/>
        <v>0</v>
      </c>
      <c r="D571" s="17"/>
      <c r="E571" s="17"/>
      <c r="F571" s="27">
        <f t="shared" si="17"/>
        <v>0</v>
      </c>
    </row>
    <row r="572" spans="1:6">
      <c r="A572" s="2"/>
      <c r="B572" s="2"/>
      <c r="C572" s="31">
        <f t="shared" si="16"/>
        <v>0</v>
      </c>
      <c r="D572" s="18"/>
      <c r="E572" s="18"/>
      <c r="F572" s="20">
        <f t="shared" si="17"/>
        <v>0</v>
      </c>
    </row>
    <row r="573" spans="1:6">
      <c r="A573" s="3" t="s">
        <v>540</v>
      </c>
      <c r="B573" s="3" t="s">
        <v>541</v>
      </c>
      <c r="C573" s="38">
        <f t="shared" si="16"/>
        <v>3.2</v>
      </c>
      <c r="D573" s="18">
        <v>10</v>
      </c>
      <c r="E573" s="18">
        <v>500</v>
      </c>
      <c r="F573" s="20">
        <f t="shared" si="17"/>
        <v>1600</v>
      </c>
    </row>
    <row r="574" spans="1:6">
      <c r="A574" s="2"/>
      <c r="B574" s="2"/>
      <c r="C574" s="37">
        <f t="shared" si="16"/>
        <v>0</v>
      </c>
      <c r="D574" s="18"/>
      <c r="E574" s="18"/>
      <c r="F574" s="20">
        <f t="shared" si="17"/>
        <v>0</v>
      </c>
    </row>
    <row r="575" spans="1:6">
      <c r="A575" s="3" t="s">
        <v>542</v>
      </c>
      <c r="B575" s="3" t="s">
        <v>541</v>
      </c>
      <c r="C575" s="31">
        <f t="shared" si="16"/>
        <v>4.8</v>
      </c>
      <c r="D575" s="18">
        <v>15</v>
      </c>
      <c r="E575" s="18">
        <v>200</v>
      </c>
      <c r="F575" s="20">
        <f t="shared" si="17"/>
        <v>960</v>
      </c>
    </row>
    <row r="576" spans="1:6">
      <c r="A576" s="2"/>
      <c r="B576" s="2"/>
      <c r="C576" s="31">
        <f t="shared" si="16"/>
        <v>0</v>
      </c>
      <c r="D576" s="18"/>
      <c r="E576" s="18"/>
      <c r="F576" s="20">
        <f t="shared" si="17"/>
        <v>0</v>
      </c>
    </row>
    <row r="577" spans="1:6">
      <c r="A577" s="3" t="s">
        <v>543</v>
      </c>
      <c r="B577" s="3" t="s">
        <v>541</v>
      </c>
      <c r="C577" s="31">
        <f t="shared" si="16"/>
        <v>6.4</v>
      </c>
      <c r="D577" s="18">
        <v>20</v>
      </c>
      <c r="E577" s="18">
        <v>1000</v>
      </c>
      <c r="F577" s="20">
        <f t="shared" si="17"/>
        <v>6400</v>
      </c>
    </row>
    <row r="578" spans="1:6">
      <c r="A578" s="2"/>
      <c r="B578" s="2"/>
      <c r="C578" s="31">
        <f t="shared" si="16"/>
        <v>0</v>
      </c>
      <c r="D578" s="18"/>
      <c r="E578" s="18"/>
      <c r="F578" s="20">
        <f t="shared" si="17"/>
        <v>0</v>
      </c>
    </row>
    <row r="579" spans="1:6">
      <c r="A579" s="3" t="s">
        <v>544</v>
      </c>
      <c r="B579" s="3" t="s">
        <v>541</v>
      </c>
      <c r="C579" s="31">
        <f t="shared" si="16"/>
        <v>3.2</v>
      </c>
      <c r="D579" s="18">
        <v>10</v>
      </c>
      <c r="E579" s="18">
        <v>139</v>
      </c>
      <c r="F579" s="20">
        <f t="shared" si="17"/>
        <v>444.8</v>
      </c>
    </row>
    <row r="580" spans="1:6">
      <c r="A580" s="2"/>
      <c r="B580" s="2"/>
      <c r="C580" s="31">
        <f t="shared" si="16"/>
        <v>0</v>
      </c>
      <c r="D580" s="18"/>
      <c r="E580" s="18"/>
      <c r="F580" s="20">
        <f t="shared" si="17"/>
        <v>0</v>
      </c>
    </row>
    <row r="581" spans="1:6">
      <c r="A581" s="3" t="s">
        <v>545</v>
      </c>
      <c r="B581" s="3" t="s">
        <v>541</v>
      </c>
      <c r="C581" s="31">
        <f t="shared" si="16"/>
        <v>3.2</v>
      </c>
      <c r="D581" s="18">
        <v>10</v>
      </c>
      <c r="E581" s="18">
        <v>451</v>
      </c>
      <c r="F581" s="20">
        <f t="shared" si="17"/>
        <v>1443.2</v>
      </c>
    </row>
    <row r="582" spans="1:6">
      <c r="A582" s="2"/>
      <c r="B582" s="2"/>
      <c r="C582" s="31">
        <f t="shared" si="16"/>
        <v>0</v>
      </c>
      <c r="D582" s="18"/>
      <c r="E582" s="18"/>
      <c r="F582" s="20">
        <f t="shared" si="17"/>
        <v>0</v>
      </c>
    </row>
    <row r="583" spans="1:6">
      <c r="A583" s="3" t="s">
        <v>546</v>
      </c>
      <c r="B583" s="3" t="s">
        <v>541</v>
      </c>
      <c r="C583" s="31">
        <f t="shared" ref="C583:C635" si="18">D583/(2.5*1.25)</f>
        <v>6.4</v>
      </c>
      <c r="D583" s="18">
        <v>20</v>
      </c>
      <c r="E583" s="18">
        <v>400</v>
      </c>
      <c r="F583" s="20">
        <f t="shared" ref="F583:F635" si="19">C583*E583</f>
        <v>2560</v>
      </c>
    </row>
    <row r="584" spans="1:6">
      <c r="A584" s="2"/>
      <c r="B584" s="2"/>
      <c r="C584" s="31">
        <f t="shared" si="18"/>
        <v>0</v>
      </c>
      <c r="D584" s="18"/>
      <c r="E584" s="18"/>
      <c r="F584" s="20">
        <f t="shared" si="19"/>
        <v>0</v>
      </c>
    </row>
    <row r="585" spans="1:6">
      <c r="A585" s="3" t="s">
        <v>547</v>
      </c>
      <c r="B585" s="3" t="s">
        <v>541</v>
      </c>
      <c r="C585" s="31">
        <f t="shared" si="18"/>
        <v>4.8</v>
      </c>
      <c r="D585" s="18">
        <v>15</v>
      </c>
      <c r="E585" s="18">
        <v>1629</v>
      </c>
      <c r="F585" s="20">
        <f t="shared" si="19"/>
        <v>7819.2</v>
      </c>
    </row>
    <row r="586" spans="1:6">
      <c r="A586" s="2"/>
      <c r="B586" s="2"/>
      <c r="C586" s="31">
        <f t="shared" si="18"/>
        <v>0</v>
      </c>
      <c r="D586" s="18"/>
      <c r="E586" s="18"/>
      <c r="F586" s="20">
        <f t="shared" si="19"/>
        <v>0</v>
      </c>
    </row>
    <row r="587" spans="1:6">
      <c r="A587" s="3" t="s">
        <v>548</v>
      </c>
      <c r="B587" s="3" t="s">
        <v>541</v>
      </c>
      <c r="C587" s="31">
        <f t="shared" si="18"/>
        <v>4.8</v>
      </c>
      <c r="D587" s="18">
        <v>15</v>
      </c>
      <c r="E587" s="18">
        <v>250</v>
      </c>
      <c r="F587" s="20">
        <f t="shared" si="19"/>
        <v>1200</v>
      </c>
    </row>
    <row r="588" spans="1:6">
      <c r="A588" s="2"/>
      <c r="B588" s="2"/>
      <c r="C588" s="31">
        <f t="shared" si="18"/>
        <v>0</v>
      </c>
      <c r="D588" s="18"/>
      <c r="E588" s="18"/>
      <c r="F588" s="20">
        <f t="shared" si="19"/>
        <v>0</v>
      </c>
    </row>
    <row r="589" spans="1:6">
      <c r="A589" s="3" t="s">
        <v>549</v>
      </c>
      <c r="B589" s="3" t="s">
        <v>541</v>
      </c>
      <c r="C589" s="31">
        <f t="shared" si="18"/>
        <v>8</v>
      </c>
      <c r="D589" s="18">
        <v>25</v>
      </c>
      <c r="E589" s="18">
        <v>250</v>
      </c>
      <c r="F589" s="20">
        <f t="shared" si="19"/>
        <v>2000</v>
      </c>
    </row>
    <row r="590" spans="1:6">
      <c r="A590" s="2"/>
      <c r="B590" s="2"/>
      <c r="C590" s="31">
        <f t="shared" si="18"/>
        <v>0</v>
      </c>
      <c r="D590" s="18"/>
      <c r="E590" s="18"/>
      <c r="F590" s="20">
        <f t="shared" si="19"/>
        <v>0</v>
      </c>
    </row>
    <row r="591" spans="1:6">
      <c r="A591" s="3" t="s">
        <v>550</v>
      </c>
      <c r="B591" s="3" t="s">
        <v>541</v>
      </c>
      <c r="C591" s="31">
        <f t="shared" si="18"/>
        <v>9.6</v>
      </c>
      <c r="D591" s="18">
        <v>30</v>
      </c>
      <c r="E591" s="18">
        <v>500</v>
      </c>
      <c r="F591" s="20">
        <f t="shared" si="19"/>
        <v>4800</v>
      </c>
    </row>
    <row r="592" spans="1:6">
      <c r="A592" s="2"/>
      <c r="B592" s="2"/>
      <c r="C592" s="31">
        <f t="shared" si="18"/>
        <v>0</v>
      </c>
      <c r="D592" s="18"/>
      <c r="E592" s="18"/>
      <c r="F592" s="20">
        <f t="shared" si="19"/>
        <v>0</v>
      </c>
    </row>
    <row r="593" spans="1:6">
      <c r="A593" s="3" t="s">
        <v>551</v>
      </c>
      <c r="B593" s="3" t="s">
        <v>541</v>
      </c>
      <c r="C593" s="31">
        <f t="shared" si="18"/>
        <v>14.4</v>
      </c>
      <c r="D593" s="18">
        <v>45</v>
      </c>
      <c r="E593" s="18">
        <v>200</v>
      </c>
      <c r="F593" s="20">
        <f t="shared" si="19"/>
        <v>2880</v>
      </c>
    </row>
    <row r="594" spans="1:6">
      <c r="A594" s="2"/>
      <c r="B594" s="2"/>
      <c r="C594" s="31">
        <f t="shared" si="18"/>
        <v>0</v>
      </c>
      <c r="D594" s="18"/>
      <c r="E594" s="18"/>
      <c r="F594" s="20">
        <f t="shared" si="19"/>
        <v>0</v>
      </c>
    </row>
    <row r="595" spans="1:6">
      <c r="A595" s="3" t="s">
        <v>552</v>
      </c>
      <c r="B595" s="3" t="s">
        <v>541</v>
      </c>
      <c r="C595" s="31">
        <f t="shared" si="18"/>
        <v>6.4</v>
      </c>
      <c r="D595" s="18">
        <v>20</v>
      </c>
      <c r="E595" s="18">
        <v>499</v>
      </c>
      <c r="F595" s="20">
        <f t="shared" si="19"/>
        <v>3193.6000000000004</v>
      </c>
    </row>
    <row r="596" spans="1:6">
      <c r="A596" s="2"/>
      <c r="B596" s="2"/>
      <c r="C596" s="31">
        <f t="shared" si="18"/>
        <v>0</v>
      </c>
      <c r="D596" s="18"/>
      <c r="E596" s="18"/>
      <c r="F596" s="20">
        <f t="shared" si="19"/>
        <v>0</v>
      </c>
    </row>
    <row r="597" spans="1:6">
      <c r="A597" s="3" t="s">
        <v>553</v>
      </c>
      <c r="B597" s="3" t="s">
        <v>541</v>
      </c>
      <c r="C597" s="31">
        <f t="shared" si="18"/>
        <v>9.6</v>
      </c>
      <c r="D597" s="18">
        <v>30</v>
      </c>
      <c r="E597" s="18">
        <v>379</v>
      </c>
      <c r="F597" s="20">
        <f t="shared" si="19"/>
        <v>3638.4</v>
      </c>
    </row>
    <row r="598" spans="1:6">
      <c r="A598" s="2"/>
      <c r="B598" s="2"/>
      <c r="C598" s="31">
        <f t="shared" si="18"/>
        <v>0</v>
      </c>
      <c r="D598" s="18"/>
      <c r="E598" s="18"/>
      <c r="F598" s="20">
        <f t="shared" si="19"/>
        <v>0</v>
      </c>
    </row>
    <row r="599" spans="1:6">
      <c r="A599" s="3" t="s">
        <v>554</v>
      </c>
      <c r="B599" s="3" t="s">
        <v>541</v>
      </c>
      <c r="C599" s="31">
        <f t="shared" si="18"/>
        <v>11.2</v>
      </c>
      <c r="D599" s="18">
        <v>35</v>
      </c>
      <c r="E599" s="18">
        <v>500</v>
      </c>
      <c r="F599" s="20">
        <f t="shared" si="19"/>
        <v>5600</v>
      </c>
    </row>
    <row r="600" spans="1:6">
      <c r="A600" s="2"/>
      <c r="B600" s="2"/>
      <c r="C600" s="31">
        <f t="shared" si="18"/>
        <v>0</v>
      </c>
      <c r="D600" s="18"/>
      <c r="E600" s="18"/>
      <c r="F600" s="20">
        <f t="shared" si="19"/>
        <v>0</v>
      </c>
    </row>
    <row r="601" spans="1:6">
      <c r="A601" s="3" t="s">
        <v>555</v>
      </c>
      <c r="B601" s="3" t="s">
        <v>541</v>
      </c>
      <c r="C601" s="31">
        <f t="shared" si="18"/>
        <v>16</v>
      </c>
      <c r="D601" s="18">
        <v>50</v>
      </c>
      <c r="E601" s="18">
        <v>200</v>
      </c>
      <c r="F601" s="20">
        <f t="shared" si="19"/>
        <v>3200</v>
      </c>
    </row>
    <row r="602" spans="1:6">
      <c r="A602" s="2"/>
      <c r="B602" s="2"/>
      <c r="C602" s="31">
        <f t="shared" si="18"/>
        <v>0</v>
      </c>
      <c r="D602" s="18"/>
      <c r="E602" s="18"/>
      <c r="F602" s="20">
        <f t="shared" si="19"/>
        <v>0</v>
      </c>
    </row>
    <row r="603" spans="1:6">
      <c r="A603" s="3" t="s">
        <v>556</v>
      </c>
      <c r="B603" s="3" t="s">
        <v>541</v>
      </c>
      <c r="C603" s="31">
        <f t="shared" si="18"/>
        <v>19.2</v>
      </c>
      <c r="D603" s="18">
        <v>60</v>
      </c>
      <c r="E603" s="18">
        <v>201</v>
      </c>
      <c r="F603" s="20">
        <f t="shared" si="19"/>
        <v>3859.2</v>
      </c>
    </row>
    <row r="604" spans="1:6">
      <c r="A604" s="2"/>
      <c r="B604" s="2"/>
      <c r="C604" s="31">
        <f t="shared" si="18"/>
        <v>0</v>
      </c>
      <c r="D604" s="18"/>
      <c r="E604" s="18"/>
      <c r="F604" s="20">
        <f t="shared" si="19"/>
        <v>0</v>
      </c>
    </row>
    <row r="605" spans="1:6">
      <c r="A605" s="4" t="s">
        <v>557</v>
      </c>
      <c r="B605" s="4" t="s">
        <v>558</v>
      </c>
      <c r="C605" s="32">
        <f t="shared" si="18"/>
        <v>0</v>
      </c>
      <c r="D605" s="17"/>
      <c r="E605" s="17"/>
      <c r="F605" s="27">
        <f t="shared" si="19"/>
        <v>0</v>
      </c>
    </row>
    <row r="606" spans="1:6">
      <c r="A606" s="2"/>
      <c r="B606" s="2"/>
      <c r="C606" s="31">
        <f t="shared" si="18"/>
        <v>0</v>
      </c>
      <c r="D606" s="18"/>
      <c r="E606" s="18"/>
      <c r="F606" s="20">
        <f t="shared" si="19"/>
        <v>0</v>
      </c>
    </row>
    <row r="607" spans="1:6">
      <c r="A607" s="3" t="s">
        <v>560</v>
      </c>
      <c r="B607" s="3" t="s">
        <v>559</v>
      </c>
      <c r="C607" s="31">
        <f t="shared" si="18"/>
        <v>16</v>
      </c>
      <c r="D607" s="18">
        <v>50</v>
      </c>
      <c r="E607" s="18">
        <v>600</v>
      </c>
      <c r="F607" s="20">
        <f t="shared" si="19"/>
        <v>9600</v>
      </c>
    </row>
    <row r="608" spans="1:6">
      <c r="A608" s="2"/>
      <c r="B608" s="2"/>
      <c r="C608" s="31">
        <f t="shared" si="18"/>
        <v>0</v>
      </c>
      <c r="D608" s="18"/>
      <c r="E608" s="18"/>
      <c r="F608" s="20">
        <f t="shared" si="19"/>
        <v>0</v>
      </c>
    </row>
    <row r="609" spans="1:6">
      <c r="A609" s="3" t="s">
        <v>561</v>
      </c>
      <c r="B609" s="3" t="s">
        <v>559</v>
      </c>
      <c r="C609" s="31">
        <f t="shared" si="18"/>
        <v>25.6</v>
      </c>
      <c r="D609" s="18">
        <v>80</v>
      </c>
      <c r="E609" s="18">
        <v>600</v>
      </c>
      <c r="F609" s="20">
        <f t="shared" si="19"/>
        <v>15360</v>
      </c>
    </row>
    <row r="610" spans="1:6">
      <c r="A610" s="2"/>
      <c r="B610" s="2"/>
      <c r="C610" s="31">
        <f t="shared" si="18"/>
        <v>0</v>
      </c>
      <c r="D610" s="18"/>
      <c r="E610" s="18"/>
      <c r="F610" s="20">
        <f t="shared" si="19"/>
        <v>0</v>
      </c>
    </row>
    <row r="611" spans="1:6">
      <c r="A611" s="3" t="s">
        <v>562</v>
      </c>
      <c r="B611" s="3" t="s">
        <v>559</v>
      </c>
      <c r="C611" s="31">
        <f t="shared" si="18"/>
        <v>17.600000000000001</v>
      </c>
      <c r="D611" s="18">
        <v>55</v>
      </c>
      <c r="E611" s="18">
        <v>7</v>
      </c>
      <c r="F611" s="20">
        <f t="shared" si="19"/>
        <v>123.20000000000002</v>
      </c>
    </row>
    <row r="612" spans="1:6">
      <c r="A612" s="2"/>
      <c r="B612" s="2"/>
      <c r="C612" s="31">
        <f t="shared" si="18"/>
        <v>0</v>
      </c>
      <c r="D612" s="18"/>
      <c r="E612" s="18"/>
      <c r="F612" s="20">
        <f t="shared" si="19"/>
        <v>0</v>
      </c>
    </row>
    <row r="613" spans="1:6">
      <c r="A613" s="3" t="s">
        <v>563</v>
      </c>
      <c r="B613" s="3" t="s">
        <v>559</v>
      </c>
      <c r="C613" s="31">
        <f t="shared" si="18"/>
        <v>19.2</v>
      </c>
      <c r="D613" s="18">
        <v>60</v>
      </c>
      <c r="E613" s="18">
        <v>798</v>
      </c>
      <c r="F613" s="20">
        <f t="shared" si="19"/>
        <v>15321.599999999999</v>
      </c>
    </row>
    <row r="614" spans="1:6">
      <c r="A614" s="2"/>
      <c r="B614" s="2"/>
      <c r="C614" s="31">
        <f t="shared" si="18"/>
        <v>0</v>
      </c>
      <c r="D614" s="18"/>
      <c r="E614" s="18"/>
      <c r="F614" s="20">
        <f t="shared" si="19"/>
        <v>0</v>
      </c>
    </row>
    <row r="615" spans="1:6">
      <c r="A615" s="3" t="s">
        <v>564</v>
      </c>
      <c r="B615" s="3" t="s">
        <v>559</v>
      </c>
      <c r="C615" s="31">
        <f t="shared" si="18"/>
        <v>22.4</v>
      </c>
      <c r="D615" s="18">
        <v>70</v>
      </c>
      <c r="E615" s="18">
        <v>1000</v>
      </c>
      <c r="F615" s="20">
        <f t="shared" si="19"/>
        <v>22400</v>
      </c>
    </row>
    <row r="616" spans="1:6">
      <c r="A616" s="2"/>
      <c r="B616" s="2"/>
      <c r="C616" s="31">
        <f t="shared" si="18"/>
        <v>0</v>
      </c>
      <c r="D616" s="18"/>
      <c r="E616" s="18"/>
      <c r="F616" s="20">
        <f t="shared" si="19"/>
        <v>0</v>
      </c>
    </row>
    <row r="617" spans="1:6">
      <c r="A617" s="3" t="s">
        <v>565</v>
      </c>
      <c r="B617" s="3" t="s">
        <v>559</v>
      </c>
      <c r="C617" s="31">
        <f t="shared" si="18"/>
        <v>27.2</v>
      </c>
      <c r="D617" s="18">
        <v>85</v>
      </c>
      <c r="E617" s="18">
        <v>400</v>
      </c>
      <c r="F617" s="20">
        <f t="shared" si="19"/>
        <v>10880</v>
      </c>
    </row>
    <row r="618" spans="1:6">
      <c r="A618" s="2"/>
      <c r="B618" s="2"/>
      <c r="C618" s="31">
        <f t="shared" si="18"/>
        <v>0</v>
      </c>
      <c r="D618" s="18"/>
      <c r="E618" s="18"/>
      <c r="F618" s="20">
        <f t="shared" si="19"/>
        <v>0</v>
      </c>
    </row>
    <row r="619" spans="1:6">
      <c r="A619" s="3" t="s">
        <v>566</v>
      </c>
      <c r="B619" s="3" t="s">
        <v>559</v>
      </c>
      <c r="C619" s="31">
        <f t="shared" si="18"/>
        <v>28.8</v>
      </c>
      <c r="D619" s="18">
        <v>90</v>
      </c>
      <c r="E619" s="18">
        <v>1000</v>
      </c>
      <c r="F619" s="20">
        <f t="shared" si="19"/>
        <v>28800</v>
      </c>
    </row>
    <row r="620" spans="1:6">
      <c r="A620" s="2"/>
      <c r="B620" s="2"/>
      <c r="C620" s="31">
        <f t="shared" si="18"/>
        <v>0</v>
      </c>
      <c r="D620" s="18"/>
      <c r="E620" s="18"/>
      <c r="F620" s="20">
        <f t="shared" si="19"/>
        <v>0</v>
      </c>
    </row>
    <row r="621" spans="1:6">
      <c r="A621" s="3" t="s">
        <v>567</v>
      </c>
      <c r="B621" s="3" t="s">
        <v>559</v>
      </c>
      <c r="C621" s="31">
        <f t="shared" si="18"/>
        <v>19.2</v>
      </c>
      <c r="D621" s="18">
        <v>60</v>
      </c>
      <c r="E621" s="18">
        <v>100</v>
      </c>
      <c r="F621" s="20">
        <f t="shared" si="19"/>
        <v>1920</v>
      </c>
    </row>
    <row r="622" spans="1:6">
      <c r="A622" s="2"/>
      <c r="B622" s="2"/>
      <c r="C622" s="31">
        <f t="shared" si="18"/>
        <v>0</v>
      </c>
      <c r="D622" s="18"/>
      <c r="E622" s="18"/>
      <c r="F622" s="20">
        <f t="shared" si="19"/>
        <v>0</v>
      </c>
    </row>
    <row r="623" spans="1:6">
      <c r="A623" s="3" t="s">
        <v>568</v>
      </c>
      <c r="B623" s="3" t="s">
        <v>559</v>
      </c>
      <c r="C623" s="31">
        <f t="shared" si="18"/>
        <v>56</v>
      </c>
      <c r="D623" s="18">
        <v>175</v>
      </c>
      <c r="E623" s="18">
        <v>400</v>
      </c>
      <c r="F623" s="20">
        <f t="shared" si="19"/>
        <v>22400</v>
      </c>
    </row>
    <row r="624" spans="1:6">
      <c r="A624" s="2"/>
      <c r="B624" s="2"/>
      <c r="C624" s="31">
        <f t="shared" si="18"/>
        <v>0</v>
      </c>
      <c r="D624" s="18"/>
      <c r="E624" s="18"/>
      <c r="F624" s="20">
        <f t="shared" si="19"/>
        <v>0</v>
      </c>
    </row>
    <row r="625" spans="1:6">
      <c r="A625" s="3" t="s">
        <v>569</v>
      </c>
      <c r="B625" s="3" t="s">
        <v>559</v>
      </c>
      <c r="C625" s="31">
        <f t="shared" si="18"/>
        <v>56</v>
      </c>
      <c r="D625" s="18">
        <v>175</v>
      </c>
      <c r="E625" s="18">
        <v>400</v>
      </c>
      <c r="F625" s="20">
        <f t="shared" si="19"/>
        <v>22400</v>
      </c>
    </row>
    <row r="626" spans="1:6">
      <c r="A626" s="2"/>
      <c r="B626" s="2"/>
      <c r="C626" s="31">
        <f t="shared" si="18"/>
        <v>0</v>
      </c>
      <c r="D626" s="18"/>
      <c r="E626" s="18"/>
      <c r="F626" s="20">
        <f t="shared" si="19"/>
        <v>0</v>
      </c>
    </row>
    <row r="627" spans="1:6">
      <c r="A627" s="3" t="s">
        <v>570</v>
      </c>
      <c r="B627" s="3" t="s">
        <v>559</v>
      </c>
      <c r="C627" s="31">
        <f t="shared" si="18"/>
        <v>64</v>
      </c>
      <c r="D627" s="18">
        <v>200</v>
      </c>
      <c r="E627" s="18">
        <v>400</v>
      </c>
      <c r="F627" s="20">
        <f t="shared" si="19"/>
        <v>25600</v>
      </c>
    </row>
    <row r="628" spans="1:6">
      <c r="A628" s="2"/>
      <c r="B628" s="2"/>
      <c r="C628" s="31">
        <f t="shared" si="18"/>
        <v>0</v>
      </c>
      <c r="D628" s="18"/>
      <c r="E628" s="18"/>
      <c r="F628" s="20">
        <f t="shared" si="19"/>
        <v>0</v>
      </c>
    </row>
    <row r="629" spans="1:6">
      <c r="A629" s="3" t="s">
        <v>571</v>
      </c>
      <c r="B629" s="3" t="s">
        <v>572</v>
      </c>
      <c r="C629" s="31">
        <f t="shared" si="18"/>
        <v>72</v>
      </c>
      <c r="D629" s="18">
        <v>225</v>
      </c>
      <c r="E629" s="18">
        <v>198</v>
      </c>
      <c r="F629" s="20">
        <f t="shared" si="19"/>
        <v>14256</v>
      </c>
    </row>
    <row r="630" spans="1:6">
      <c r="A630" s="2"/>
      <c r="B630" s="2"/>
      <c r="C630" s="31">
        <f t="shared" si="18"/>
        <v>0</v>
      </c>
      <c r="D630" s="18"/>
      <c r="E630" s="18"/>
      <c r="F630" s="20">
        <f t="shared" si="19"/>
        <v>0</v>
      </c>
    </row>
    <row r="631" spans="1:6">
      <c r="A631" s="4" t="s">
        <v>573</v>
      </c>
      <c r="B631" s="4" t="s">
        <v>574</v>
      </c>
      <c r="C631" s="32"/>
      <c r="D631" s="17"/>
      <c r="E631" s="17"/>
      <c r="F631" s="27">
        <f t="shared" si="19"/>
        <v>0</v>
      </c>
    </row>
    <row r="632" spans="1:6">
      <c r="A632" s="2"/>
      <c r="B632" s="2"/>
      <c r="C632" s="31">
        <f t="shared" si="18"/>
        <v>0</v>
      </c>
      <c r="D632" s="18"/>
      <c r="E632" s="18"/>
      <c r="F632" s="20">
        <f t="shared" si="19"/>
        <v>0</v>
      </c>
    </row>
    <row r="633" spans="1:6">
      <c r="A633" s="3" t="s">
        <v>576</v>
      </c>
      <c r="B633" s="3" t="s">
        <v>575</v>
      </c>
      <c r="C633" s="31">
        <f t="shared" si="18"/>
        <v>20.8</v>
      </c>
      <c r="D633" s="18">
        <v>65</v>
      </c>
      <c r="E633" s="18">
        <v>400</v>
      </c>
      <c r="F633" s="20">
        <f t="shared" si="19"/>
        <v>8320</v>
      </c>
    </row>
    <row r="634" spans="1:6">
      <c r="A634" s="2"/>
      <c r="B634" s="2"/>
      <c r="C634" s="31">
        <f t="shared" si="18"/>
        <v>0</v>
      </c>
      <c r="D634" s="18"/>
      <c r="E634" s="18"/>
      <c r="F634" s="20">
        <f t="shared" si="19"/>
        <v>0</v>
      </c>
    </row>
    <row r="635" spans="1:6">
      <c r="A635" s="3" t="s">
        <v>577</v>
      </c>
      <c r="B635" s="3" t="s">
        <v>575</v>
      </c>
      <c r="C635" s="31">
        <f t="shared" si="18"/>
        <v>33.6</v>
      </c>
      <c r="D635" s="18">
        <v>105</v>
      </c>
      <c r="E635" s="18">
        <v>546</v>
      </c>
      <c r="F635" s="20">
        <f t="shared" si="19"/>
        <v>18345.600000000002</v>
      </c>
    </row>
    <row r="636" spans="1:6">
      <c r="B636" s="26" t="s">
        <v>582</v>
      </c>
      <c r="C636" s="33"/>
      <c r="D636" s="2"/>
      <c r="E636" s="2"/>
      <c r="F636" s="20">
        <f>SUM(F5:F635)</f>
        <v>8901475.1999999993</v>
      </c>
    </row>
    <row r="637" spans="1:6">
      <c r="A637" s="22"/>
    </row>
    <row r="638" spans="1:6">
      <c r="A638" s="35" t="s">
        <v>584</v>
      </c>
      <c r="B638" s="35"/>
      <c r="C638" s="35"/>
      <c r="D638" s="35"/>
      <c r="E638" s="35"/>
      <c r="F638" s="35"/>
    </row>
    <row r="639" spans="1:6">
      <c r="A639" s="36" t="s">
        <v>585</v>
      </c>
      <c r="B639" s="36"/>
      <c r="C639" s="36"/>
      <c r="D639" s="36"/>
      <c r="E639" s="36"/>
      <c r="F639" s="36"/>
    </row>
    <row r="640" spans="1:6">
      <c r="A640" s="35" t="s">
        <v>586</v>
      </c>
      <c r="B640" s="35"/>
      <c r="C640" s="35"/>
      <c r="D640" s="35"/>
      <c r="E640" s="35"/>
      <c r="F640" s="35"/>
    </row>
    <row r="641" spans="6:7">
      <c r="F641" s="25"/>
      <c r="G641" s="23"/>
    </row>
    <row r="642" spans="6:7">
      <c r="G642" s="24"/>
    </row>
    <row r="643" spans="6:7">
      <c r="G643" s="24"/>
    </row>
    <row r="644" spans="6:7">
      <c r="G644" s="24"/>
    </row>
  </sheetData>
  <mergeCells count="3">
    <mergeCell ref="A638:F638"/>
    <mergeCell ref="A639:F639"/>
    <mergeCell ref="A640:F640"/>
  </mergeCells>
  <hyperlinks>
    <hyperlink ref="A639" r:id="rId1" display="mailto:adm@sosboulonnerie.com"/>
  </hyperlinks>
  <pageMargins left="0.78740157480314965" right="0.78740157480314965" top="0.78740157480314965" bottom="0.74803149606299213" header="0.47244094488188981" footer="0.39370078740157483"/>
  <pageSetup paperSize="9" scale="85" orientation="portrait" r:id="rId2"/>
  <headerFooter>
    <oddHeader>&amp;C&amp;P</oddHeader>
    <oddFooter>&amp;CPage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634"/>
  <sheetViews>
    <sheetView topLeftCell="A16" workbookViewId="0">
      <selection activeCell="E9" sqref="E9"/>
    </sheetView>
  </sheetViews>
  <sheetFormatPr baseColWidth="10" defaultRowHeight="15"/>
  <cols>
    <col min="1" max="1" width="21.28515625" style="1" bestFit="1" customWidth="1"/>
    <col min="2" max="2" width="63" style="1" bestFit="1" customWidth="1"/>
    <col min="3" max="3" width="11.5703125" style="16" customWidth="1"/>
    <col min="4" max="4" width="12" style="1" bestFit="1" customWidth="1"/>
    <col min="5" max="5" width="12" style="1" customWidth="1"/>
    <col min="6" max="16384" width="11.42578125" style="1"/>
  </cols>
  <sheetData>
    <row r="2" spans="1:7" s="6" customFormat="1" ht="32.25" customHeight="1">
      <c r="A2" s="5" t="s">
        <v>0</v>
      </c>
      <c r="B2" s="5" t="s">
        <v>1</v>
      </c>
      <c r="C2" s="12" t="s">
        <v>580</v>
      </c>
      <c r="D2" s="5" t="s">
        <v>578</v>
      </c>
      <c r="E2" s="5" t="s">
        <v>579</v>
      </c>
    </row>
    <row r="3" spans="1:7">
      <c r="A3" s="4" t="s">
        <v>2</v>
      </c>
      <c r="B3" s="4" t="s">
        <v>3</v>
      </c>
      <c r="C3" s="13">
        <v>2.5</v>
      </c>
      <c r="D3" s="10"/>
      <c r="E3" s="10"/>
    </row>
    <row r="4" spans="1:7">
      <c r="A4" s="2"/>
      <c r="B4" s="2"/>
      <c r="C4" s="14"/>
      <c r="D4" s="9"/>
      <c r="E4" s="9"/>
    </row>
    <row r="5" spans="1:7">
      <c r="A5" s="3" t="s">
        <v>4</v>
      </c>
      <c r="B5" s="3" t="s">
        <v>5</v>
      </c>
      <c r="C5" s="15">
        <f>D5/(2.5*1.25)</f>
        <v>3380.8</v>
      </c>
      <c r="D5" s="9">
        <v>10565</v>
      </c>
      <c r="E5" s="9">
        <v>2</v>
      </c>
    </row>
    <row r="6" spans="1:7">
      <c r="A6" s="2"/>
      <c r="B6" s="2"/>
      <c r="C6" s="15">
        <f t="shared" ref="C6:C69" si="0">D6/(2.5*1.25)</f>
        <v>0</v>
      </c>
      <c r="D6" s="9"/>
      <c r="E6" s="9"/>
    </row>
    <row r="7" spans="1:7">
      <c r="A7" s="3" t="s">
        <v>6</v>
      </c>
      <c r="B7" s="3" t="s">
        <v>7</v>
      </c>
      <c r="C7" s="15">
        <f t="shared" si="0"/>
        <v>4491.2</v>
      </c>
      <c r="D7" s="9">
        <v>14035</v>
      </c>
      <c r="E7" s="9">
        <v>4</v>
      </c>
      <c r="G7" s="1">
        <f>1+1</f>
        <v>2</v>
      </c>
    </row>
    <row r="8" spans="1:7">
      <c r="A8" s="2"/>
      <c r="B8" s="2"/>
      <c r="C8" s="15">
        <f t="shared" si="0"/>
        <v>0</v>
      </c>
      <c r="D8" s="9"/>
      <c r="E8" s="9"/>
    </row>
    <row r="9" spans="1:7">
      <c r="A9" s="3" t="s">
        <v>8</v>
      </c>
      <c r="B9" s="3" t="s">
        <v>9</v>
      </c>
      <c r="C9" s="15">
        <f t="shared" si="0"/>
        <v>5265.6</v>
      </c>
      <c r="D9" s="9">
        <v>16455</v>
      </c>
      <c r="E9" s="9">
        <v>1</v>
      </c>
    </row>
    <row r="10" spans="1:7">
      <c r="A10" s="2"/>
      <c r="B10" s="2"/>
      <c r="C10" s="15">
        <f t="shared" si="0"/>
        <v>0</v>
      </c>
      <c r="D10" s="9"/>
      <c r="E10" s="9"/>
    </row>
    <row r="11" spans="1:7">
      <c r="A11" s="4" t="s">
        <v>10</v>
      </c>
      <c r="B11" s="4" t="s">
        <v>11</v>
      </c>
      <c r="C11" s="15">
        <f t="shared" si="0"/>
        <v>0</v>
      </c>
      <c r="D11" s="10"/>
      <c r="E11" s="10"/>
    </row>
    <row r="12" spans="1:7">
      <c r="A12" s="2"/>
      <c r="B12" s="2"/>
      <c r="C12" s="15">
        <f t="shared" si="0"/>
        <v>0</v>
      </c>
      <c r="D12" s="9"/>
      <c r="E12" s="9"/>
    </row>
    <row r="13" spans="1:7">
      <c r="A13" s="3" t="s">
        <v>12</v>
      </c>
      <c r="B13" s="3" t="s">
        <v>13</v>
      </c>
      <c r="C13" s="15">
        <f t="shared" si="0"/>
        <v>3315.2</v>
      </c>
      <c r="D13" s="9">
        <v>10360</v>
      </c>
      <c r="E13" s="9">
        <v>1</v>
      </c>
    </row>
    <row r="14" spans="1:7">
      <c r="A14" s="2"/>
      <c r="B14" s="2"/>
      <c r="C14" s="15">
        <f t="shared" si="0"/>
        <v>0</v>
      </c>
      <c r="D14" s="9"/>
      <c r="E14" s="9"/>
    </row>
    <row r="15" spans="1:7">
      <c r="A15" s="3" t="s">
        <v>14</v>
      </c>
      <c r="B15" s="3" t="s">
        <v>15</v>
      </c>
      <c r="C15" s="15">
        <f t="shared" si="0"/>
        <v>4374.3999999999996</v>
      </c>
      <c r="D15" s="9">
        <v>13670</v>
      </c>
      <c r="E15" s="9">
        <v>2</v>
      </c>
    </row>
    <row r="16" spans="1:7">
      <c r="A16" s="2"/>
      <c r="B16" s="2"/>
      <c r="C16" s="15">
        <f t="shared" si="0"/>
        <v>0</v>
      </c>
      <c r="D16" s="9"/>
      <c r="E16" s="9"/>
    </row>
    <row r="17" spans="1:5">
      <c r="A17" s="3" t="s">
        <v>16</v>
      </c>
      <c r="B17" s="3" t="s">
        <v>17</v>
      </c>
      <c r="C17" s="15">
        <f t="shared" si="0"/>
        <v>8057.6</v>
      </c>
      <c r="D17" s="9">
        <v>25180</v>
      </c>
      <c r="E17" s="9">
        <v>4</v>
      </c>
    </row>
    <row r="18" spans="1:5">
      <c r="A18" s="2"/>
      <c r="B18" s="2"/>
      <c r="C18" s="15">
        <f t="shared" si="0"/>
        <v>0</v>
      </c>
      <c r="D18" s="9"/>
      <c r="E18" s="9"/>
    </row>
    <row r="19" spans="1:5">
      <c r="A19" s="3" t="s">
        <v>18</v>
      </c>
      <c r="B19" s="3" t="s">
        <v>19</v>
      </c>
      <c r="C19" s="15">
        <f t="shared" si="0"/>
        <v>14676.8</v>
      </c>
      <c r="D19" s="9">
        <v>45865</v>
      </c>
      <c r="E19" s="9">
        <v>4</v>
      </c>
    </row>
    <row r="20" spans="1:5">
      <c r="A20" s="2"/>
      <c r="B20" s="2"/>
      <c r="C20" s="15">
        <f t="shared" si="0"/>
        <v>0</v>
      </c>
      <c r="D20" s="9"/>
      <c r="E20" s="9"/>
    </row>
    <row r="21" spans="1:5">
      <c r="A21" s="3" t="s">
        <v>20</v>
      </c>
      <c r="B21" s="3" t="s">
        <v>21</v>
      </c>
      <c r="C21" s="15">
        <f t="shared" si="0"/>
        <v>14262.4</v>
      </c>
      <c r="D21" s="9">
        <v>44570</v>
      </c>
      <c r="E21" s="9">
        <v>1</v>
      </c>
    </row>
    <row r="22" spans="1:5">
      <c r="A22" s="2"/>
      <c r="B22" s="2"/>
      <c r="C22" s="15">
        <f t="shared" si="0"/>
        <v>0</v>
      </c>
      <c r="D22" s="9"/>
      <c r="E22" s="9"/>
    </row>
    <row r="23" spans="1:5">
      <c r="A23" s="4" t="s">
        <v>22</v>
      </c>
      <c r="B23" s="4" t="s">
        <v>23</v>
      </c>
      <c r="C23" s="15">
        <f t="shared" si="0"/>
        <v>0</v>
      </c>
      <c r="D23" s="10"/>
      <c r="E23" s="10"/>
    </row>
    <row r="24" spans="1:5">
      <c r="A24" s="2"/>
      <c r="B24" s="2"/>
      <c r="C24" s="15">
        <f t="shared" si="0"/>
        <v>0</v>
      </c>
      <c r="D24" s="9"/>
      <c r="E24" s="9"/>
    </row>
    <row r="25" spans="1:5">
      <c r="A25" s="3" t="s">
        <v>24</v>
      </c>
      <c r="B25" s="3" t="s">
        <v>25</v>
      </c>
      <c r="C25" s="15">
        <f t="shared" si="0"/>
        <v>1678.4</v>
      </c>
      <c r="D25" s="9">
        <v>5245</v>
      </c>
      <c r="E25" s="9">
        <v>55</v>
      </c>
    </row>
    <row r="26" spans="1:5">
      <c r="A26" s="2"/>
      <c r="B26" s="2"/>
      <c r="C26" s="15">
        <f t="shared" si="0"/>
        <v>0</v>
      </c>
      <c r="D26" s="9"/>
      <c r="E26" s="9"/>
    </row>
    <row r="27" spans="1:5">
      <c r="A27" s="3" t="s">
        <v>26</v>
      </c>
      <c r="B27" s="3" t="s">
        <v>27</v>
      </c>
      <c r="C27" s="15">
        <f t="shared" si="0"/>
        <v>2518.4</v>
      </c>
      <c r="D27" s="9">
        <v>7870</v>
      </c>
      <c r="E27" s="9">
        <v>35</v>
      </c>
    </row>
    <row r="28" spans="1:5">
      <c r="A28" s="2"/>
      <c r="B28" s="2"/>
      <c r="C28" s="15">
        <f t="shared" si="0"/>
        <v>0</v>
      </c>
      <c r="D28" s="9"/>
      <c r="E28" s="9"/>
    </row>
    <row r="29" spans="1:5">
      <c r="A29" s="3" t="s">
        <v>28</v>
      </c>
      <c r="B29" s="3" t="s">
        <v>29</v>
      </c>
      <c r="C29" s="15">
        <f t="shared" si="0"/>
        <v>2580.8000000000002</v>
      </c>
      <c r="D29" s="9">
        <v>8065</v>
      </c>
      <c r="E29" s="9">
        <v>57</v>
      </c>
    </row>
    <row r="30" spans="1:5">
      <c r="A30" s="2"/>
      <c r="B30" s="2"/>
      <c r="C30" s="15">
        <f t="shared" si="0"/>
        <v>0</v>
      </c>
      <c r="D30" s="9"/>
      <c r="E30" s="9"/>
    </row>
    <row r="31" spans="1:5">
      <c r="A31" s="3" t="s">
        <v>30</v>
      </c>
      <c r="B31" s="3" t="s">
        <v>31</v>
      </c>
      <c r="C31" s="15">
        <f t="shared" si="0"/>
        <v>3348.8</v>
      </c>
      <c r="D31" s="9">
        <v>10465</v>
      </c>
      <c r="E31" s="9">
        <v>54</v>
      </c>
    </row>
    <row r="32" spans="1:5">
      <c r="A32" s="2"/>
      <c r="B32" s="2"/>
      <c r="C32" s="15">
        <f t="shared" si="0"/>
        <v>0</v>
      </c>
      <c r="D32" s="9"/>
      <c r="E32" s="9"/>
    </row>
    <row r="33" spans="1:5">
      <c r="A33" s="4" t="s">
        <v>32</v>
      </c>
      <c r="B33" s="4" t="s">
        <v>33</v>
      </c>
      <c r="C33" s="15">
        <f t="shared" si="0"/>
        <v>0</v>
      </c>
      <c r="D33" s="10"/>
      <c r="E33" s="10"/>
    </row>
    <row r="34" spans="1:5">
      <c r="A34" s="2"/>
      <c r="B34" s="2"/>
      <c r="C34" s="15">
        <f t="shared" si="0"/>
        <v>0</v>
      </c>
      <c r="D34" s="9"/>
      <c r="E34" s="9"/>
    </row>
    <row r="35" spans="1:5">
      <c r="A35" s="3" t="s">
        <v>34</v>
      </c>
      <c r="B35" s="3" t="s">
        <v>35</v>
      </c>
      <c r="C35" s="15">
        <f t="shared" si="0"/>
        <v>272</v>
      </c>
      <c r="D35" s="9">
        <v>850</v>
      </c>
      <c r="E35" s="9">
        <v>200</v>
      </c>
    </row>
    <row r="36" spans="1:5">
      <c r="A36" s="2"/>
      <c r="B36" s="2"/>
      <c r="C36" s="15">
        <f t="shared" si="0"/>
        <v>0</v>
      </c>
      <c r="D36" s="9"/>
      <c r="E36" s="9"/>
    </row>
    <row r="37" spans="1:5">
      <c r="A37" s="3" t="s">
        <v>36</v>
      </c>
      <c r="B37" s="3" t="s">
        <v>37</v>
      </c>
      <c r="C37" s="15">
        <f t="shared" si="0"/>
        <v>83.2</v>
      </c>
      <c r="D37" s="9">
        <v>260</v>
      </c>
      <c r="E37" s="9">
        <v>96</v>
      </c>
    </row>
    <row r="38" spans="1:5">
      <c r="A38" s="2"/>
      <c r="B38" s="2"/>
      <c r="C38" s="15">
        <f t="shared" si="0"/>
        <v>0</v>
      </c>
      <c r="D38" s="9"/>
      <c r="E38" s="9"/>
    </row>
    <row r="39" spans="1:5">
      <c r="A39" s="3" t="s">
        <v>38</v>
      </c>
      <c r="B39" s="3" t="s">
        <v>39</v>
      </c>
      <c r="C39" s="15">
        <f t="shared" si="0"/>
        <v>112</v>
      </c>
      <c r="D39" s="9">
        <v>350</v>
      </c>
      <c r="E39" s="9">
        <v>28</v>
      </c>
    </row>
    <row r="40" spans="1:5">
      <c r="A40" s="2"/>
      <c r="B40" s="2"/>
      <c r="C40" s="15">
        <f t="shared" si="0"/>
        <v>0</v>
      </c>
      <c r="D40" s="9"/>
      <c r="E40" s="9"/>
    </row>
    <row r="41" spans="1:5">
      <c r="A41" s="2"/>
      <c r="B41" s="2"/>
      <c r="C41" s="15">
        <f t="shared" si="0"/>
        <v>0</v>
      </c>
      <c r="D41" s="9"/>
      <c r="E41" s="9"/>
    </row>
    <row r="42" spans="1:5">
      <c r="A42" s="4" t="s">
        <v>40</v>
      </c>
      <c r="B42" s="4" t="s">
        <v>41</v>
      </c>
      <c r="C42" s="15">
        <f t="shared" si="0"/>
        <v>0</v>
      </c>
      <c r="D42" s="10"/>
      <c r="E42" s="10"/>
    </row>
    <row r="43" spans="1:5">
      <c r="A43" s="2"/>
      <c r="B43" s="2"/>
      <c r="C43" s="15">
        <f t="shared" si="0"/>
        <v>0</v>
      </c>
      <c r="D43" s="9"/>
      <c r="E43" s="9"/>
    </row>
    <row r="44" spans="1:5">
      <c r="A44" s="3" t="s">
        <v>42</v>
      </c>
      <c r="B44" s="3" t="s">
        <v>43</v>
      </c>
      <c r="C44" s="15">
        <f t="shared" si="0"/>
        <v>907.2</v>
      </c>
      <c r="D44" s="9">
        <v>2835</v>
      </c>
      <c r="E44" s="9">
        <v>100</v>
      </c>
    </row>
    <row r="45" spans="1:5">
      <c r="A45" s="2"/>
      <c r="B45" s="2"/>
      <c r="C45" s="15">
        <f t="shared" si="0"/>
        <v>0</v>
      </c>
      <c r="D45" s="9"/>
      <c r="E45" s="9"/>
    </row>
    <row r="46" spans="1:5">
      <c r="A46" s="3" t="s">
        <v>44</v>
      </c>
      <c r="B46" s="3" t="s">
        <v>45</v>
      </c>
      <c r="C46" s="15">
        <f t="shared" si="0"/>
        <v>1105.5999999999999</v>
      </c>
      <c r="D46" s="9">
        <v>3455</v>
      </c>
      <c r="E46" s="9">
        <v>50</v>
      </c>
    </row>
    <row r="47" spans="1:5">
      <c r="A47" s="2"/>
      <c r="B47" s="2"/>
      <c r="C47" s="15">
        <f t="shared" si="0"/>
        <v>0</v>
      </c>
      <c r="D47" s="9"/>
      <c r="E47" s="9"/>
    </row>
    <row r="48" spans="1:5">
      <c r="A48" s="3" t="s">
        <v>46</v>
      </c>
      <c r="B48" s="3" t="s">
        <v>47</v>
      </c>
      <c r="C48" s="15">
        <f t="shared" si="0"/>
        <v>1052.8</v>
      </c>
      <c r="D48" s="9">
        <v>3290</v>
      </c>
      <c r="E48" s="9">
        <v>50</v>
      </c>
    </row>
    <row r="49" spans="1:5">
      <c r="A49" s="2"/>
      <c r="B49" s="2"/>
      <c r="C49" s="15">
        <f t="shared" si="0"/>
        <v>0</v>
      </c>
      <c r="D49" s="9"/>
      <c r="E49" s="9"/>
    </row>
    <row r="50" spans="1:5">
      <c r="A50" s="4" t="s">
        <v>48</v>
      </c>
      <c r="B50" s="4" t="s">
        <v>49</v>
      </c>
      <c r="C50" s="15">
        <f t="shared" si="0"/>
        <v>0</v>
      </c>
      <c r="D50" s="10"/>
      <c r="E50" s="10"/>
    </row>
    <row r="51" spans="1:5">
      <c r="A51" s="2"/>
      <c r="B51" s="2"/>
      <c r="C51" s="15">
        <f t="shared" si="0"/>
        <v>0</v>
      </c>
      <c r="D51" s="9"/>
      <c r="E51" s="9"/>
    </row>
    <row r="52" spans="1:5">
      <c r="A52" s="3" t="s">
        <v>50</v>
      </c>
      <c r="B52" s="3" t="s">
        <v>51</v>
      </c>
      <c r="C52" s="15">
        <f t="shared" si="0"/>
        <v>51593.599999999999</v>
      </c>
      <c r="D52" s="9">
        <v>161230</v>
      </c>
      <c r="E52" s="9">
        <v>5</v>
      </c>
    </row>
    <row r="53" spans="1:5">
      <c r="A53" s="2"/>
      <c r="B53" s="2"/>
      <c r="C53" s="15">
        <f t="shared" si="0"/>
        <v>0</v>
      </c>
      <c r="D53" s="9"/>
      <c r="E53" s="9"/>
    </row>
    <row r="54" spans="1:5">
      <c r="A54" s="3" t="s">
        <v>52</v>
      </c>
      <c r="B54" s="3" t="s">
        <v>53</v>
      </c>
      <c r="C54" s="15">
        <f t="shared" si="0"/>
        <v>98960</v>
      </c>
      <c r="D54" s="9">
        <v>309250</v>
      </c>
      <c r="E54" s="9">
        <v>3</v>
      </c>
    </row>
    <row r="55" spans="1:5">
      <c r="A55" s="2"/>
      <c r="B55" s="2"/>
      <c r="C55" s="15">
        <f t="shared" si="0"/>
        <v>0</v>
      </c>
      <c r="D55" s="9"/>
      <c r="E55" s="9"/>
    </row>
    <row r="56" spans="1:5">
      <c r="A56" s="4" t="s">
        <v>54</v>
      </c>
      <c r="B56" s="4" t="s">
        <v>55</v>
      </c>
      <c r="C56" s="15">
        <f t="shared" si="0"/>
        <v>0</v>
      </c>
      <c r="D56" s="10"/>
      <c r="E56" s="10"/>
    </row>
    <row r="57" spans="1:5">
      <c r="A57" s="2"/>
      <c r="B57" s="2"/>
      <c r="C57" s="15">
        <f t="shared" si="0"/>
        <v>0</v>
      </c>
      <c r="D57" s="9"/>
      <c r="E57" s="9"/>
    </row>
    <row r="58" spans="1:5">
      <c r="A58" s="3" t="s">
        <v>56</v>
      </c>
      <c r="B58" s="3" t="s">
        <v>57</v>
      </c>
      <c r="C58" s="15">
        <f t="shared" si="0"/>
        <v>5188.8</v>
      </c>
      <c r="D58" s="9">
        <v>16215</v>
      </c>
      <c r="E58" s="9">
        <v>37</v>
      </c>
    </row>
    <row r="59" spans="1:5">
      <c r="A59" s="2"/>
      <c r="B59" s="2"/>
      <c r="C59" s="15">
        <f t="shared" si="0"/>
        <v>0</v>
      </c>
      <c r="D59" s="9"/>
      <c r="E59" s="9"/>
    </row>
    <row r="60" spans="1:5">
      <c r="A60" s="3" t="s">
        <v>58</v>
      </c>
      <c r="B60" s="3" t="s">
        <v>59</v>
      </c>
      <c r="C60" s="15">
        <f t="shared" si="0"/>
        <v>4542.3999999999996</v>
      </c>
      <c r="D60" s="9">
        <v>14195</v>
      </c>
      <c r="E60" s="9">
        <v>14</v>
      </c>
    </row>
    <row r="61" spans="1:5">
      <c r="A61" s="2"/>
      <c r="B61" s="2"/>
      <c r="C61" s="15">
        <f t="shared" si="0"/>
        <v>0</v>
      </c>
      <c r="D61" s="9"/>
      <c r="E61" s="9"/>
    </row>
    <row r="62" spans="1:5">
      <c r="A62" s="4" t="s">
        <v>60</v>
      </c>
      <c r="B62" s="4" t="s">
        <v>61</v>
      </c>
      <c r="C62" s="15">
        <f t="shared" si="0"/>
        <v>0</v>
      </c>
      <c r="D62" s="10"/>
      <c r="E62" s="10"/>
    </row>
    <row r="63" spans="1:5">
      <c r="A63" s="2"/>
      <c r="B63" s="2"/>
      <c r="C63" s="15">
        <f t="shared" si="0"/>
        <v>0</v>
      </c>
      <c r="D63" s="9"/>
      <c r="E63" s="9"/>
    </row>
    <row r="64" spans="1:5">
      <c r="A64" s="3" t="s">
        <v>62</v>
      </c>
      <c r="B64" s="3" t="s">
        <v>63</v>
      </c>
      <c r="C64" s="15">
        <f t="shared" si="0"/>
        <v>2998.4</v>
      </c>
      <c r="D64" s="9">
        <v>9370</v>
      </c>
      <c r="E64" s="9">
        <v>12</v>
      </c>
    </row>
    <row r="65" spans="1:5">
      <c r="A65" s="2"/>
      <c r="B65" s="2"/>
      <c r="C65" s="15">
        <f t="shared" si="0"/>
        <v>0</v>
      </c>
      <c r="D65" s="9"/>
      <c r="E65" s="9"/>
    </row>
    <row r="66" spans="1:5">
      <c r="A66" s="4" t="s">
        <v>64</v>
      </c>
      <c r="B66" s="4" t="s">
        <v>65</v>
      </c>
      <c r="C66" s="15">
        <f t="shared" si="0"/>
        <v>0</v>
      </c>
      <c r="D66" s="10"/>
      <c r="E66" s="10"/>
    </row>
    <row r="67" spans="1:5">
      <c r="A67" s="2"/>
      <c r="B67" s="2"/>
      <c r="C67" s="15">
        <f t="shared" si="0"/>
        <v>0</v>
      </c>
      <c r="D67" s="9"/>
      <c r="E67" s="9"/>
    </row>
    <row r="68" spans="1:5">
      <c r="A68" s="3" t="s">
        <v>66</v>
      </c>
      <c r="B68" s="3" t="s">
        <v>67</v>
      </c>
      <c r="C68" s="15">
        <f t="shared" si="0"/>
        <v>2248</v>
      </c>
      <c r="D68" s="9">
        <v>7025</v>
      </c>
      <c r="E68" s="9">
        <v>2</v>
      </c>
    </row>
    <row r="69" spans="1:5">
      <c r="A69" s="2"/>
      <c r="B69" s="2"/>
      <c r="C69" s="15">
        <f t="shared" si="0"/>
        <v>0</v>
      </c>
      <c r="D69" s="9"/>
      <c r="E69" s="9"/>
    </row>
    <row r="70" spans="1:5">
      <c r="A70" s="3" t="s">
        <v>68</v>
      </c>
      <c r="B70" s="3" t="s">
        <v>69</v>
      </c>
      <c r="C70" s="15">
        <f t="shared" ref="C70:C133" si="1">D70/(2.5*1.25)</f>
        <v>3377.6</v>
      </c>
      <c r="D70" s="9">
        <v>10555</v>
      </c>
      <c r="E70" s="9">
        <v>19</v>
      </c>
    </row>
    <row r="71" spans="1:5">
      <c r="A71" s="2"/>
      <c r="B71" s="2"/>
      <c r="C71" s="15">
        <f t="shared" si="1"/>
        <v>0</v>
      </c>
      <c r="D71" s="9"/>
      <c r="E71" s="9"/>
    </row>
    <row r="72" spans="1:5">
      <c r="A72" s="3" t="s">
        <v>70</v>
      </c>
      <c r="B72" s="3" t="s">
        <v>71</v>
      </c>
      <c r="C72" s="15">
        <f t="shared" si="1"/>
        <v>841.6</v>
      </c>
      <c r="D72" s="9">
        <v>2630</v>
      </c>
      <c r="E72" s="9">
        <v>90</v>
      </c>
    </row>
    <row r="73" spans="1:5">
      <c r="A73" s="2"/>
      <c r="B73" s="2"/>
      <c r="C73" s="15">
        <f t="shared" si="1"/>
        <v>0</v>
      </c>
      <c r="D73" s="9"/>
      <c r="E73" s="9"/>
    </row>
    <row r="74" spans="1:5">
      <c r="A74" s="3" t="s">
        <v>72</v>
      </c>
      <c r="B74" s="3" t="s">
        <v>73</v>
      </c>
      <c r="C74" s="15">
        <f t="shared" si="1"/>
        <v>1291.2</v>
      </c>
      <c r="D74" s="9">
        <v>4035</v>
      </c>
      <c r="E74" s="9">
        <v>2</v>
      </c>
    </row>
    <row r="75" spans="1:5">
      <c r="A75" s="2"/>
      <c r="B75" s="2"/>
      <c r="C75" s="15">
        <f t="shared" si="1"/>
        <v>0</v>
      </c>
      <c r="D75" s="9"/>
      <c r="E75" s="9"/>
    </row>
    <row r="76" spans="1:5">
      <c r="A76" s="3" t="s">
        <v>74</v>
      </c>
      <c r="B76" s="3" t="s">
        <v>75</v>
      </c>
      <c r="C76" s="15">
        <f t="shared" si="1"/>
        <v>1651.2</v>
      </c>
      <c r="D76" s="9">
        <v>5160</v>
      </c>
      <c r="E76" s="9">
        <v>13</v>
      </c>
    </row>
    <row r="77" spans="1:5">
      <c r="A77" s="2"/>
      <c r="B77" s="2"/>
      <c r="C77" s="15">
        <f t="shared" si="1"/>
        <v>0</v>
      </c>
      <c r="D77" s="9"/>
      <c r="E77" s="9"/>
    </row>
    <row r="78" spans="1:5">
      <c r="A78" s="4" t="s">
        <v>76</v>
      </c>
      <c r="B78" s="4" t="s">
        <v>77</v>
      </c>
      <c r="C78" s="15">
        <f t="shared" si="1"/>
        <v>0</v>
      </c>
      <c r="D78" s="10"/>
      <c r="E78" s="10"/>
    </row>
    <row r="79" spans="1:5">
      <c r="A79" s="2"/>
      <c r="B79" s="2"/>
      <c r="C79" s="15">
        <f t="shared" si="1"/>
        <v>0</v>
      </c>
      <c r="D79" s="9"/>
      <c r="E79" s="9"/>
    </row>
    <row r="80" spans="1:5">
      <c r="A80" s="3" t="s">
        <v>78</v>
      </c>
      <c r="B80" s="3" t="s">
        <v>79</v>
      </c>
      <c r="C80" s="15">
        <f t="shared" si="1"/>
        <v>1292.8</v>
      </c>
      <c r="D80" s="9">
        <v>4040</v>
      </c>
      <c r="E80" s="9">
        <v>20</v>
      </c>
    </row>
    <row r="81" spans="1:5">
      <c r="A81" s="2"/>
      <c r="B81" s="2"/>
      <c r="C81" s="15">
        <f t="shared" si="1"/>
        <v>0</v>
      </c>
      <c r="D81" s="9"/>
      <c r="E81" s="9"/>
    </row>
    <row r="82" spans="1:5">
      <c r="A82" s="4" t="s">
        <v>80</v>
      </c>
      <c r="B82" s="4" t="s">
        <v>81</v>
      </c>
      <c r="C82" s="15">
        <f t="shared" si="1"/>
        <v>0</v>
      </c>
      <c r="D82" s="10"/>
      <c r="E82" s="10"/>
    </row>
    <row r="83" spans="1:5">
      <c r="A83" s="2"/>
      <c r="B83" s="2"/>
      <c r="C83" s="15">
        <f t="shared" si="1"/>
        <v>0</v>
      </c>
      <c r="D83" s="9"/>
      <c r="E83" s="9"/>
    </row>
    <row r="84" spans="1:5">
      <c r="A84" s="3" t="s">
        <v>82</v>
      </c>
      <c r="B84" s="3" t="s">
        <v>83</v>
      </c>
      <c r="C84" s="15">
        <f t="shared" si="1"/>
        <v>2889.6</v>
      </c>
      <c r="D84" s="9">
        <v>9030</v>
      </c>
      <c r="E84" s="9">
        <v>4</v>
      </c>
    </row>
    <row r="85" spans="1:5">
      <c r="A85" s="2"/>
      <c r="B85" s="2"/>
      <c r="C85" s="15">
        <f t="shared" si="1"/>
        <v>0</v>
      </c>
      <c r="D85" s="9"/>
      <c r="E85" s="9"/>
    </row>
    <row r="86" spans="1:5">
      <c r="A86" s="4" t="s">
        <v>84</v>
      </c>
      <c r="B86" s="4" t="s">
        <v>85</v>
      </c>
      <c r="C86" s="15">
        <f t="shared" si="1"/>
        <v>0</v>
      </c>
      <c r="D86" s="10"/>
      <c r="E86" s="10"/>
    </row>
    <row r="87" spans="1:5">
      <c r="A87" s="2"/>
      <c r="B87" s="2"/>
      <c r="C87" s="15">
        <f t="shared" si="1"/>
        <v>0</v>
      </c>
      <c r="D87" s="9"/>
      <c r="E87" s="9"/>
    </row>
    <row r="88" spans="1:5">
      <c r="A88" s="3" t="s">
        <v>86</v>
      </c>
      <c r="B88" s="3" t="s">
        <v>87</v>
      </c>
      <c r="C88" s="15">
        <f t="shared" si="1"/>
        <v>12952</v>
      </c>
      <c r="D88" s="9">
        <v>40475</v>
      </c>
      <c r="E88" s="9">
        <v>3</v>
      </c>
    </row>
    <row r="89" spans="1:5">
      <c r="A89" s="2"/>
      <c r="B89" s="2"/>
      <c r="C89" s="15">
        <f t="shared" si="1"/>
        <v>0</v>
      </c>
      <c r="D89" s="9"/>
      <c r="E89" s="9"/>
    </row>
    <row r="90" spans="1:5">
      <c r="A90" s="3" t="s">
        <v>88</v>
      </c>
      <c r="B90" s="3" t="s">
        <v>89</v>
      </c>
      <c r="C90" s="15">
        <f t="shared" si="1"/>
        <v>1326.4</v>
      </c>
      <c r="D90" s="9">
        <v>4145</v>
      </c>
      <c r="E90" s="9">
        <v>3</v>
      </c>
    </row>
    <row r="91" spans="1:5">
      <c r="A91" s="2"/>
      <c r="B91" s="2"/>
      <c r="C91" s="15">
        <f t="shared" si="1"/>
        <v>0</v>
      </c>
      <c r="D91" s="9"/>
      <c r="E91" s="9"/>
    </row>
    <row r="92" spans="1:5">
      <c r="A92" s="3" t="s">
        <v>90</v>
      </c>
      <c r="B92" s="3" t="s">
        <v>91</v>
      </c>
      <c r="C92" s="15">
        <f t="shared" si="1"/>
        <v>1924.8</v>
      </c>
      <c r="D92" s="9">
        <v>6015</v>
      </c>
      <c r="E92" s="9">
        <v>6</v>
      </c>
    </row>
    <row r="93" spans="1:5">
      <c r="A93" s="2"/>
      <c r="B93" s="2"/>
      <c r="C93" s="15">
        <f t="shared" si="1"/>
        <v>0</v>
      </c>
      <c r="D93" s="9"/>
      <c r="E93" s="9"/>
    </row>
    <row r="94" spans="1:5">
      <c r="A94" s="3" t="s">
        <v>92</v>
      </c>
      <c r="B94" s="3" t="s">
        <v>93</v>
      </c>
      <c r="C94" s="15">
        <f t="shared" si="1"/>
        <v>2428.8000000000002</v>
      </c>
      <c r="D94" s="9">
        <v>7590</v>
      </c>
      <c r="E94" s="9">
        <v>4</v>
      </c>
    </row>
    <row r="95" spans="1:5">
      <c r="A95" s="2"/>
      <c r="B95" s="2"/>
      <c r="C95" s="15">
        <f t="shared" si="1"/>
        <v>0</v>
      </c>
      <c r="D95" s="9"/>
      <c r="E95" s="9"/>
    </row>
    <row r="96" spans="1:5">
      <c r="A96" s="3" t="s">
        <v>94</v>
      </c>
      <c r="B96" s="3" t="s">
        <v>95</v>
      </c>
      <c r="C96" s="15">
        <f t="shared" si="1"/>
        <v>3062.4</v>
      </c>
      <c r="D96" s="9">
        <v>9570</v>
      </c>
      <c r="E96" s="9">
        <v>4</v>
      </c>
    </row>
    <row r="97" spans="1:5">
      <c r="A97" s="2"/>
      <c r="B97" s="2"/>
      <c r="C97" s="15">
        <f t="shared" si="1"/>
        <v>0</v>
      </c>
      <c r="D97" s="9"/>
      <c r="E97" s="9"/>
    </row>
    <row r="98" spans="1:5">
      <c r="A98" s="3" t="s">
        <v>96</v>
      </c>
      <c r="B98" s="3" t="s">
        <v>97</v>
      </c>
      <c r="C98" s="15">
        <f t="shared" si="1"/>
        <v>6161.6</v>
      </c>
      <c r="D98" s="9">
        <v>19255</v>
      </c>
      <c r="E98" s="9">
        <v>6</v>
      </c>
    </row>
    <row r="99" spans="1:5">
      <c r="A99" s="2"/>
      <c r="B99" s="2"/>
      <c r="C99" s="15">
        <f t="shared" si="1"/>
        <v>0</v>
      </c>
      <c r="D99" s="9"/>
      <c r="E99" s="9"/>
    </row>
    <row r="100" spans="1:5">
      <c r="A100" s="4" t="s">
        <v>98</v>
      </c>
      <c r="B100" s="4" t="s">
        <v>99</v>
      </c>
      <c r="C100" s="15">
        <f t="shared" si="1"/>
        <v>0</v>
      </c>
      <c r="D100" s="10"/>
      <c r="E100" s="10"/>
    </row>
    <row r="101" spans="1:5">
      <c r="A101" s="2"/>
      <c r="B101" s="2"/>
      <c r="C101" s="15">
        <f t="shared" si="1"/>
        <v>0</v>
      </c>
      <c r="D101" s="9"/>
      <c r="E101" s="9"/>
    </row>
    <row r="102" spans="1:5">
      <c r="A102" s="3" t="s">
        <v>100</v>
      </c>
      <c r="B102" s="3" t="s">
        <v>101</v>
      </c>
      <c r="C102" s="15">
        <f t="shared" si="1"/>
        <v>4070.4</v>
      </c>
      <c r="D102" s="9">
        <v>12720</v>
      </c>
      <c r="E102" s="9">
        <v>1</v>
      </c>
    </row>
    <row r="103" spans="1:5">
      <c r="A103" s="2"/>
      <c r="B103" s="2"/>
      <c r="C103" s="15">
        <f t="shared" si="1"/>
        <v>0</v>
      </c>
      <c r="D103" s="9"/>
      <c r="E103" s="9"/>
    </row>
    <row r="104" spans="1:5">
      <c r="A104" s="3" t="s">
        <v>102</v>
      </c>
      <c r="B104" s="3" t="s">
        <v>103</v>
      </c>
      <c r="C104" s="15">
        <f t="shared" si="1"/>
        <v>910.4</v>
      </c>
      <c r="D104" s="9">
        <v>2845</v>
      </c>
      <c r="E104" s="9">
        <v>12</v>
      </c>
    </row>
    <row r="105" spans="1:5">
      <c r="A105" s="2"/>
      <c r="B105" s="2"/>
      <c r="C105" s="15">
        <f t="shared" si="1"/>
        <v>0</v>
      </c>
      <c r="D105" s="9"/>
      <c r="E105" s="9"/>
    </row>
    <row r="106" spans="1:5">
      <c r="A106" s="4" t="s">
        <v>104</v>
      </c>
      <c r="B106" s="4" t="s">
        <v>105</v>
      </c>
      <c r="C106" s="15">
        <f t="shared" si="1"/>
        <v>0</v>
      </c>
      <c r="D106" s="10"/>
      <c r="E106" s="10"/>
    </row>
    <row r="107" spans="1:5">
      <c r="A107" s="2"/>
      <c r="B107" s="2"/>
      <c r="C107" s="15">
        <f t="shared" si="1"/>
        <v>0</v>
      </c>
      <c r="D107" s="9"/>
      <c r="E107" s="9"/>
    </row>
    <row r="108" spans="1:5">
      <c r="A108" s="3" t="s">
        <v>106</v>
      </c>
      <c r="B108" s="3" t="s">
        <v>107</v>
      </c>
      <c r="C108" s="15">
        <f t="shared" si="1"/>
        <v>843.2</v>
      </c>
      <c r="D108" s="9">
        <v>2635</v>
      </c>
      <c r="E108" s="9">
        <v>20</v>
      </c>
    </row>
    <row r="109" spans="1:5">
      <c r="A109" s="2"/>
      <c r="B109" s="2"/>
      <c r="C109" s="15">
        <f t="shared" si="1"/>
        <v>0</v>
      </c>
      <c r="D109" s="9"/>
      <c r="E109" s="9"/>
    </row>
    <row r="110" spans="1:5">
      <c r="A110" s="3" t="s">
        <v>108</v>
      </c>
      <c r="B110" s="3" t="s">
        <v>109</v>
      </c>
      <c r="C110" s="15">
        <f t="shared" si="1"/>
        <v>889.6</v>
      </c>
      <c r="D110" s="9">
        <v>2780</v>
      </c>
      <c r="E110" s="9">
        <v>14</v>
      </c>
    </row>
    <row r="111" spans="1:5">
      <c r="A111" s="2"/>
      <c r="B111" s="2"/>
      <c r="C111" s="15">
        <f t="shared" si="1"/>
        <v>0</v>
      </c>
      <c r="D111" s="9"/>
      <c r="E111" s="9"/>
    </row>
    <row r="112" spans="1:5">
      <c r="A112" s="3" t="s">
        <v>110</v>
      </c>
      <c r="B112" s="3" t="s">
        <v>111</v>
      </c>
      <c r="C112" s="15">
        <f t="shared" si="1"/>
        <v>1774.4</v>
      </c>
      <c r="D112" s="9">
        <v>5545</v>
      </c>
      <c r="E112" s="9">
        <v>10</v>
      </c>
    </row>
    <row r="113" spans="1:5">
      <c r="A113" s="2"/>
      <c r="B113" s="2"/>
      <c r="C113" s="15">
        <f t="shared" si="1"/>
        <v>0</v>
      </c>
      <c r="D113" s="9"/>
      <c r="E113" s="9"/>
    </row>
    <row r="114" spans="1:5">
      <c r="A114" s="3" t="s">
        <v>112</v>
      </c>
      <c r="B114" s="3" t="s">
        <v>113</v>
      </c>
      <c r="C114" s="15">
        <f t="shared" si="1"/>
        <v>1182.4000000000001</v>
      </c>
      <c r="D114" s="9">
        <v>3695</v>
      </c>
      <c r="E114" s="9">
        <v>9</v>
      </c>
    </row>
    <row r="115" spans="1:5">
      <c r="A115" s="2"/>
      <c r="B115" s="2"/>
      <c r="C115" s="15">
        <f t="shared" si="1"/>
        <v>0</v>
      </c>
      <c r="D115" s="9"/>
      <c r="E115" s="9"/>
    </row>
    <row r="116" spans="1:5">
      <c r="A116" s="3" t="s">
        <v>114</v>
      </c>
      <c r="B116" s="3" t="s">
        <v>115</v>
      </c>
      <c r="C116" s="15">
        <f t="shared" si="1"/>
        <v>2000</v>
      </c>
      <c r="D116" s="9">
        <v>6250</v>
      </c>
      <c r="E116" s="9">
        <v>5</v>
      </c>
    </row>
    <row r="117" spans="1:5">
      <c r="A117" s="2"/>
      <c r="B117" s="2"/>
      <c r="C117" s="15">
        <f t="shared" si="1"/>
        <v>0</v>
      </c>
      <c r="D117" s="9"/>
      <c r="E117" s="9"/>
    </row>
    <row r="118" spans="1:5">
      <c r="A118" s="3" t="s">
        <v>116</v>
      </c>
      <c r="B118" s="3" t="s">
        <v>117</v>
      </c>
      <c r="C118" s="15">
        <f t="shared" si="1"/>
        <v>4417.6000000000004</v>
      </c>
      <c r="D118" s="9">
        <v>13805</v>
      </c>
      <c r="E118" s="9">
        <v>20</v>
      </c>
    </row>
    <row r="119" spans="1:5">
      <c r="A119" s="2"/>
      <c r="B119" s="2"/>
      <c r="C119" s="15">
        <f t="shared" si="1"/>
        <v>0</v>
      </c>
      <c r="D119" s="9"/>
      <c r="E119" s="9"/>
    </row>
    <row r="120" spans="1:5">
      <c r="A120" s="4" t="s">
        <v>118</v>
      </c>
      <c r="B120" s="4" t="s">
        <v>119</v>
      </c>
      <c r="C120" s="15">
        <f t="shared" si="1"/>
        <v>0</v>
      </c>
      <c r="D120" s="10"/>
      <c r="E120" s="10"/>
    </row>
    <row r="121" spans="1:5">
      <c r="A121" s="2"/>
      <c r="B121" s="2"/>
      <c r="C121" s="15">
        <f t="shared" si="1"/>
        <v>0</v>
      </c>
      <c r="D121" s="9"/>
      <c r="E121" s="9"/>
    </row>
    <row r="122" spans="1:5">
      <c r="A122" s="3" t="s">
        <v>120</v>
      </c>
      <c r="B122" s="3" t="s">
        <v>121</v>
      </c>
      <c r="C122" s="15">
        <f t="shared" si="1"/>
        <v>80</v>
      </c>
      <c r="D122" s="9">
        <v>250</v>
      </c>
      <c r="E122" s="9">
        <v>985</v>
      </c>
    </row>
    <row r="123" spans="1:5">
      <c r="A123" s="2"/>
      <c r="B123" s="2"/>
      <c r="C123" s="15">
        <f t="shared" si="1"/>
        <v>0</v>
      </c>
      <c r="D123" s="9"/>
      <c r="E123" s="9"/>
    </row>
    <row r="124" spans="1:5">
      <c r="A124" s="4" t="s">
        <v>122</v>
      </c>
      <c r="B124" s="4" t="s">
        <v>123</v>
      </c>
      <c r="C124" s="15">
        <f t="shared" si="1"/>
        <v>0</v>
      </c>
      <c r="D124" s="10"/>
      <c r="E124" s="10"/>
    </row>
    <row r="125" spans="1:5">
      <c r="A125" s="2"/>
      <c r="B125" s="2"/>
      <c r="C125" s="15">
        <f t="shared" si="1"/>
        <v>0</v>
      </c>
      <c r="D125" s="9"/>
      <c r="E125" s="9"/>
    </row>
    <row r="126" spans="1:5">
      <c r="A126" s="3" t="s">
        <v>124</v>
      </c>
      <c r="B126" s="3" t="s">
        <v>125</v>
      </c>
      <c r="C126" s="15">
        <f t="shared" si="1"/>
        <v>3.2</v>
      </c>
      <c r="D126" s="9">
        <v>10</v>
      </c>
      <c r="E126" s="9">
        <v>902</v>
      </c>
    </row>
    <row r="127" spans="1:5">
      <c r="A127" s="2"/>
      <c r="B127" s="2"/>
      <c r="C127" s="15">
        <f t="shared" si="1"/>
        <v>0</v>
      </c>
      <c r="D127" s="9"/>
      <c r="E127" s="9"/>
    </row>
    <row r="128" spans="1:5">
      <c r="A128" s="4" t="s">
        <v>126</v>
      </c>
      <c r="B128" s="4" t="s">
        <v>127</v>
      </c>
      <c r="C128" s="15">
        <f t="shared" si="1"/>
        <v>0</v>
      </c>
      <c r="D128" s="10"/>
      <c r="E128" s="10"/>
    </row>
    <row r="129" spans="1:5">
      <c r="A129" s="2"/>
      <c r="B129" s="2"/>
      <c r="C129" s="15">
        <f t="shared" si="1"/>
        <v>0</v>
      </c>
      <c r="D129" s="9"/>
      <c r="E129" s="9"/>
    </row>
    <row r="130" spans="1:5">
      <c r="A130" s="3" t="s">
        <v>128</v>
      </c>
      <c r="B130" s="3" t="s">
        <v>129</v>
      </c>
      <c r="C130" s="15">
        <f t="shared" si="1"/>
        <v>801.6</v>
      </c>
      <c r="D130" s="9">
        <v>2505</v>
      </c>
      <c r="E130" s="9">
        <v>80</v>
      </c>
    </row>
    <row r="131" spans="1:5">
      <c r="A131" s="2"/>
      <c r="B131" s="2"/>
      <c r="C131" s="15">
        <f t="shared" si="1"/>
        <v>0</v>
      </c>
      <c r="D131" s="9"/>
      <c r="E131" s="9"/>
    </row>
    <row r="132" spans="1:5">
      <c r="A132" s="4" t="s">
        <v>130</v>
      </c>
      <c r="B132" s="4" t="s">
        <v>131</v>
      </c>
      <c r="C132" s="15">
        <f t="shared" si="1"/>
        <v>0</v>
      </c>
      <c r="D132" s="10"/>
      <c r="E132" s="10"/>
    </row>
    <row r="133" spans="1:5">
      <c r="A133" s="2"/>
      <c r="B133" s="2"/>
      <c r="C133" s="15">
        <f t="shared" si="1"/>
        <v>0</v>
      </c>
      <c r="D133" s="9"/>
      <c r="E133" s="9"/>
    </row>
    <row r="134" spans="1:5">
      <c r="A134" s="3" t="s">
        <v>132</v>
      </c>
      <c r="B134" s="3" t="s">
        <v>133</v>
      </c>
      <c r="C134" s="15">
        <f t="shared" ref="C134:C197" si="2">D134/(2.5*1.25)</f>
        <v>94.4</v>
      </c>
      <c r="D134" s="9">
        <v>295</v>
      </c>
      <c r="E134" s="9">
        <v>200</v>
      </c>
    </row>
    <row r="135" spans="1:5">
      <c r="A135" s="2"/>
      <c r="B135" s="2"/>
      <c r="C135" s="15">
        <f t="shared" si="2"/>
        <v>0</v>
      </c>
      <c r="D135" s="9"/>
      <c r="E135" s="9"/>
    </row>
    <row r="136" spans="1:5">
      <c r="A136" s="3" t="s">
        <v>134</v>
      </c>
      <c r="B136" s="3" t="s">
        <v>135</v>
      </c>
      <c r="C136" s="15">
        <f t="shared" si="2"/>
        <v>132.80000000000001</v>
      </c>
      <c r="D136" s="9">
        <v>415</v>
      </c>
      <c r="E136" s="9">
        <v>200</v>
      </c>
    </row>
    <row r="137" spans="1:5">
      <c r="A137" s="2"/>
      <c r="B137" s="2"/>
      <c r="C137" s="15">
        <f t="shared" si="2"/>
        <v>0</v>
      </c>
      <c r="D137" s="9"/>
      <c r="E137" s="9"/>
    </row>
    <row r="138" spans="1:5">
      <c r="A138" s="3" t="s">
        <v>136</v>
      </c>
      <c r="B138" s="3" t="s">
        <v>137</v>
      </c>
      <c r="C138" s="15">
        <f t="shared" si="2"/>
        <v>40</v>
      </c>
      <c r="D138" s="9">
        <v>125</v>
      </c>
      <c r="E138" s="9">
        <v>2</v>
      </c>
    </row>
    <row r="139" spans="1:5">
      <c r="A139" s="2"/>
      <c r="B139" s="2"/>
      <c r="C139" s="15">
        <f t="shared" si="2"/>
        <v>0</v>
      </c>
      <c r="D139" s="9"/>
      <c r="E139" s="9"/>
    </row>
    <row r="140" spans="1:5">
      <c r="A140" s="4" t="s">
        <v>138</v>
      </c>
      <c r="B140" s="4" t="s">
        <v>139</v>
      </c>
      <c r="C140" s="15">
        <f t="shared" si="2"/>
        <v>0</v>
      </c>
      <c r="D140" s="10"/>
      <c r="E140" s="10"/>
    </row>
    <row r="141" spans="1:5">
      <c r="A141" s="2"/>
      <c r="B141" s="2"/>
      <c r="C141" s="15">
        <f t="shared" si="2"/>
        <v>0</v>
      </c>
      <c r="D141" s="9"/>
      <c r="E141" s="9"/>
    </row>
    <row r="142" spans="1:5">
      <c r="A142" s="3" t="s">
        <v>140</v>
      </c>
      <c r="B142" s="3" t="s">
        <v>141</v>
      </c>
      <c r="C142" s="15">
        <f t="shared" si="2"/>
        <v>868.8</v>
      </c>
      <c r="D142" s="9">
        <v>2715</v>
      </c>
      <c r="E142" s="9">
        <v>57</v>
      </c>
    </row>
    <row r="143" spans="1:5">
      <c r="A143" s="2"/>
      <c r="B143" s="2"/>
      <c r="C143" s="15">
        <f t="shared" si="2"/>
        <v>0</v>
      </c>
      <c r="D143" s="9"/>
      <c r="E143" s="9"/>
    </row>
    <row r="144" spans="1:5">
      <c r="A144" s="3" t="s">
        <v>142</v>
      </c>
      <c r="B144" s="3" t="s">
        <v>143</v>
      </c>
      <c r="C144" s="15">
        <f t="shared" si="2"/>
        <v>1291.2</v>
      </c>
      <c r="D144" s="9">
        <v>4035</v>
      </c>
      <c r="E144" s="9">
        <v>1</v>
      </c>
    </row>
    <row r="145" spans="1:5">
      <c r="A145" s="2"/>
      <c r="B145" s="2"/>
      <c r="C145" s="15">
        <f t="shared" si="2"/>
        <v>0</v>
      </c>
      <c r="D145" s="9"/>
      <c r="E145" s="9"/>
    </row>
    <row r="146" spans="1:5">
      <c r="A146" s="4" t="s">
        <v>144</v>
      </c>
      <c r="B146" s="4" t="s">
        <v>145</v>
      </c>
      <c r="C146" s="15">
        <f t="shared" si="2"/>
        <v>0</v>
      </c>
      <c r="D146" s="10"/>
      <c r="E146" s="10"/>
    </row>
    <row r="147" spans="1:5">
      <c r="A147" s="2"/>
      <c r="B147" s="2"/>
      <c r="C147" s="15">
        <f t="shared" si="2"/>
        <v>0</v>
      </c>
      <c r="D147" s="9"/>
      <c r="E147" s="9"/>
    </row>
    <row r="148" spans="1:5">
      <c r="A148" s="3" t="s">
        <v>146</v>
      </c>
      <c r="B148" s="3" t="s">
        <v>147</v>
      </c>
      <c r="C148" s="15">
        <f t="shared" si="2"/>
        <v>88</v>
      </c>
      <c r="D148" s="9">
        <v>275</v>
      </c>
      <c r="E148" s="9">
        <v>74</v>
      </c>
    </row>
    <row r="149" spans="1:5">
      <c r="A149" s="2"/>
      <c r="B149" s="2"/>
      <c r="C149" s="15">
        <f t="shared" si="2"/>
        <v>0</v>
      </c>
      <c r="D149" s="9"/>
      <c r="E149" s="9"/>
    </row>
    <row r="150" spans="1:5">
      <c r="A150" s="3" t="s">
        <v>148</v>
      </c>
      <c r="B150" s="3" t="s">
        <v>149</v>
      </c>
      <c r="C150" s="15">
        <f t="shared" si="2"/>
        <v>172.8</v>
      </c>
      <c r="D150" s="9">
        <v>540</v>
      </c>
      <c r="E150" s="9">
        <v>98</v>
      </c>
    </row>
    <row r="151" spans="1:5">
      <c r="A151" s="2"/>
      <c r="B151" s="2"/>
      <c r="C151" s="15">
        <f t="shared" si="2"/>
        <v>0</v>
      </c>
      <c r="D151" s="9"/>
      <c r="E151" s="9"/>
    </row>
    <row r="152" spans="1:5">
      <c r="A152" s="3" t="s">
        <v>150</v>
      </c>
      <c r="B152" s="3" t="s">
        <v>151</v>
      </c>
      <c r="C152" s="15">
        <f t="shared" si="2"/>
        <v>88</v>
      </c>
      <c r="D152" s="9">
        <v>275</v>
      </c>
      <c r="E152" s="9">
        <v>49</v>
      </c>
    </row>
    <row r="153" spans="1:5">
      <c r="A153" s="2"/>
      <c r="B153" s="2"/>
      <c r="C153" s="15">
        <f t="shared" si="2"/>
        <v>0</v>
      </c>
      <c r="D153" s="9"/>
      <c r="E153" s="9"/>
    </row>
    <row r="154" spans="1:5">
      <c r="A154" s="3" t="s">
        <v>152</v>
      </c>
      <c r="B154" s="3" t="s">
        <v>153</v>
      </c>
      <c r="C154" s="15">
        <f t="shared" si="2"/>
        <v>171.2</v>
      </c>
      <c r="D154" s="9">
        <v>535</v>
      </c>
      <c r="E154" s="9">
        <v>37</v>
      </c>
    </row>
    <row r="155" spans="1:5">
      <c r="A155" s="2"/>
      <c r="B155" s="2"/>
      <c r="C155" s="15">
        <f t="shared" si="2"/>
        <v>0</v>
      </c>
      <c r="D155" s="9"/>
      <c r="E155" s="9"/>
    </row>
    <row r="156" spans="1:5">
      <c r="A156" s="4" t="s">
        <v>154</v>
      </c>
      <c r="B156" s="4" t="s">
        <v>155</v>
      </c>
      <c r="C156" s="15">
        <f t="shared" si="2"/>
        <v>0</v>
      </c>
      <c r="D156" s="10"/>
      <c r="E156" s="10"/>
    </row>
    <row r="157" spans="1:5">
      <c r="A157" s="2"/>
      <c r="B157" s="2"/>
      <c r="C157" s="15">
        <f t="shared" si="2"/>
        <v>0</v>
      </c>
      <c r="D157" s="9"/>
      <c r="E157" s="9"/>
    </row>
    <row r="158" spans="1:5">
      <c r="A158" s="3" t="s">
        <v>156</v>
      </c>
      <c r="B158" s="3" t="s">
        <v>157</v>
      </c>
      <c r="C158" s="15">
        <f t="shared" si="2"/>
        <v>171.2</v>
      </c>
      <c r="D158" s="9">
        <v>535</v>
      </c>
      <c r="E158" s="9">
        <v>48</v>
      </c>
    </row>
    <row r="159" spans="1:5">
      <c r="A159" s="2"/>
      <c r="B159" s="2"/>
      <c r="C159" s="15">
        <f t="shared" si="2"/>
        <v>0</v>
      </c>
      <c r="D159" s="9"/>
      <c r="E159" s="9"/>
    </row>
    <row r="160" spans="1:5">
      <c r="A160" s="3" t="s">
        <v>158</v>
      </c>
      <c r="B160" s="3" t="s">
        <v>159</v>
      </c>
      <c r="C160" s="15">
        <f t="shared" si="2"/>
        <v>172.8</v>
      </c>
      <c r="D160" s="9">
        <v>540</v>
      </c>
      <c r="E160" s="9">
        <v>97</v>
      </c>
    </row>
    <row r="161" spans="1:5">
      <c r="A161" s="2"/>
      <c r="B161" s="2"/>
      <c r="C161" s="15">
        <f t="shared" si="2"/>
        <v>0</v>
      </c>
      <c r="D161" s="9"/>
      <c r="E161" s="9"/>
    </row>
    <row r="162" spans="1:5">
      <c r="A162" s="3" t="s">
        <v>160</v>
      </c>
      <c r="B162" s="3" t="s">
        <v>161</v>
      </c>
      <c r="C162" s="15">
        <f t="shared" si="2"/>
        <v>88</v>
      </c>
      <c r="D162" s="9">
        <v>275</v>
      </c>
      <c r="E162" s="9">
        <v>27</v>
      </c>
    </row>
    <row r="163" spans="1:5">
      <c r="A163" s="2"/>
      <c r="B163" s="2"/>
      <c r="C163" s="15">
        <f t="shared" si="2"/>
        <v>0</v>
      </c>
      <c r="D163" s="9"/>
      <c r="E163" s="9"/>
    </row>
    <row r="164" spans="1:5">
      <c r="A164" s="3" t="s">
        <v>162</v>
      </c>
      <c r="B164" s="3" t="s">
        <v>163</v>
      </c>
      <c r="C164" s="15">
        <f t="shared" si="2"/>
        <v>171.2</v>
      </c>
      <c r="D164" s="9">
        <v>535</v>
      </c>
      <c r="E164" s="9">
        <v>49</v>
      </c>
    </row>
    <row r="165" spans="1:5">
      <c r="A165" s="2"/>
      <c r="B165" s="2"/>
      <c r="C165" s="15">
        <f t="shared" si="2"/>
        <v>0</v>
      </c>
      <c r="D165" s="9"/>
      <c r="E165" s="9"/>
    </row>
    <row r="166" spans="1:5">
      <c r="A166" s="4" t="s">
        <v>164</v>
      </c>
      <c r="B166" s="4" t="s">
        <v>165</v>
      </c>
      <c r="C166" s="15">
        <f t="shared" si="2"/>
        <v>0</v>
      </c>
      <c r="D166" s="10"/>
      <c r="E166" s="10"/>
    </row>
    <row r="167" spans="1:5">
      <c r="A167" s="2"/>
      <c r="B167" s="2"/>
      <c r="C167" s="15">
        <f t="shared" si="2"/>
        <v>0</v>
      </c>
      <c r="D167" s="9"/>
      <c r="E167" s="9"/>
    </row>
    <row r="168" spans="1:5">
      <c r="A168" s="3" t="s">
        <v>166</v>
      </c>
      <c r="B168" s="3" t="s">
        <v>167</v>
      </c>
      <c r="C168" s="15">
        <f t="shared" si="2"/>
        <v>1241.5999999999999</v>
      </c>
      <c r="D168" s="9">
        <v>3880</v>
      </c>
      <c r="E168" s="9">
        <v>27</v>
      </c>
    </row>
    <row r="169" spans="1:5">
      <c r="A169" s="2"/>
      <c r="B169" s="2"/>
      <c r="C169" s="15">
        <f t="shared" si="2"/>
        <v>0</v>
      </c>
      <c r="D169" s="9"/>
      <c r="E169" s="9"/>
    </row>
    <row r="170" spans="1:5">
      <c r="A170" s="3" t="s">
        <v>168</v>
      </c>
      <c r="B170" s="3" t="s">
        <v>169</v>
      </c>
      <c r="C170" s="15">
        <f t="shared" si="2"/>
        <v>1328</v>
      </c>
      <c r="D170" s="9">
        <v>4150</v>
      </c>
      <c r="E170" s="9">
        <v>28</v>
      </c>
    </row>
    <row r="171" spans="1:5">
      <c r="A171" s="2"/>
      <c r="B171" s="2"/>
      <c r="C171" s="15">
        <f t="shared" si="2"/>
        <v>0</v>
      </c>
      <c r="D171" s="9"/>
      <c r="E171" s="9"/>
    </row>
    <row r="172" spans="1:5">
      <c r="A172" s="3" t="s">
        <v>170</v>
      </c>
      <c r="B172" s="3" t="s">
        <v>171</v>
      </c>
      <c r="C172" s="15">
        <f t="shared" si="2"/>
        <v>1262.4000000000001</v>
      </c>
      <c r="D172" s="9">
        <v>3945</v>
      </c>
      <c r="E172" s="9">
        <v>45</v>
      </c>
    </row>
    <row r="173" spans="1:5">
      <c r="A173" s="2"/>
      <c r="B173" s="2"/>
      <c r="C173" s="15">
        <f t="shared" si="2"/>
        <v>0</v>
      </c>
      <c r="D173" s="9"/>
      <c r="E173" s="9"/>
    </row>
    <row r="174" spans="1:5">
      <c r="A174" s="4" t="s">
        <v>172</v>
      </c>
      <c r="B174" s="4" t="s">
        <v>173</v>
      </c>
      <c r="C174" s="15">
        <f t="shared" si="2"/>
        <v>0</v>
      </c>
      <c r="D174" s="10"/>
      <c r="E174" s="10"/>
    </row>
    <row r="175" spans="1:5">
      <c r="A175" s="2"/>
      <c r="B175" s="2"/>
      <c r="C175" s="15">
        <f t="shared" si="2"/>
        <v>0</v>
      </c>
      <c r="D175" s="9"/>
      <c r="E175" s="9"/>
    </row>
    <row r="176" spans="1:5">
      <c r="A176" s="3" t="s">
        <v>174</v>
      </c>
      <c r="B176" s="3" t="s">
        <v>175</v>
      </c>
      <c r="C176" s="15">
        <f t="shared" si="2"/>
        <v>99.2</v>
      </c>
      <c r="D176" s="9">
        <v>310</v>
      </c>
      <c r="E176" s="9">
        <v>97</v>
      </c>
    </row>
    <row r="177" spans="1:5">
      <c r="A177" s="2"/>
      <c r="B177" s="2"/>
      <c r="C177" s="15">
        <f t="shared" si="2"/>
        <v>0</v>
      </c>
      <c r="D177" s="9"/>
      <c r="E177" s="9"/>
    </row>
    <row r="178" spans="1:5">
      <c r="A178" s="4" t="s">
        <v>176</v>
      </c>
      <c r="B178" s="4" t="s">
        <v>177</v>
      </c>
      <c r="C178" s="15">
        <f t="shared" si="2"/>
        <v>0</v>
      </c>
      <c r="D178" s="10"/>
      <c r="E178" s="10"/>
    </row>
    <row r="179" spans="1:5">
      <c r="A179" s="2"/>
      <c r="B179" s="2"/>
      <c r="C179" s="15">
        <f t="shared" si="2"/>
        <v>0</v>
      </c>
      <c r="D179" s="9"/>
      <c r="E179" s="9"/>
    </row>
    <row r="180" spans="1:5">
      <c r="A180" s="3" t="s">
        <v>178</v>
      </c>
      <c r="B180" s="3" t="s">
        <v>179</v>
      </c>
      <c r="C180" s="15">
        <f t="shared" si="2"/>
        <v>444.8</v>
      </c>
      <c r="D180" s="9">
        <v>1390</v>
      </c>
      <c r="E180" s="9">
        <v>3</v>
      </c>
    </row>
    <row r="181" spans="1:5">
      <c r="A181" s="2"/>
      <c r="B181" s="2"/>
      <c r="C181" s="15">
        <f t="shared" si="2"/>
        <v>0</v>
      </c>
      <c r="D181" s="9"/>
      <c r="E181" s="9"/>
    </row>
    <row r="182" spans="1:5">
      <c r="A182" s="3" t="s">
        <v>180</v>
      </c>
      <c r="B182" s="3" t="s">
        <v>181</v>
      </c>
      <c r="C182" s="15">
        <f t="shared" si="2"/>
        <v>427.2</v>
      </c>
      <c r="D182" s="9">
        <v>1335</v>
      </c>
      <c r="E182" s="9">
        <v>185</v>
      </c>
    </row>
    <row r="183" spans="1:5">
      <c r="A183" s="2"/>
      <c r="B183" s="2"/>
      <c r="C183" s="15">
        <f t="shared" si="2"/>
        <v>0</v>
      </c>
      <c r="D183" s="9"/>
      <c r="E183" s="9"/>
    </row>
    <row r="184" spans="1:5">
      <c r="A184" s="3" t="s">
        <v>182</v>
      </c>
      <c r="B184" s="3" t="s">
        <v>183</v>
      </c>
      <c r="C184" s="15">
        <f t="shared" si="2"/>
        <v>2364.8000000000002</v>
      </c>
      <c r="D184" s="9">
        <v>7390</v>
      </c>
      <c r="E184" s="9">
        <v>10</v>
      </c>
    </row>
    <row r="185" spans="1:5">
      <c r="A185" s="2"/>
      <c r="B185" s="2"/>
      <c r="C185" s="15">
        <f t="shared" si="2"/>
        <v>0</v>
      </c>
      <c r="D185" s="9"/>
      <c r="E185" s="9"/>
    </row>
    <row r="186" spans="1:5">
      <c r="A186" s="3" t="s">
        <v>184</v>
      </c>
      <c r="B186" s="3" t="s">
        <v>185</v>
      </c>
      <c r="C186" s="15">
        <f t="shared" si="2"/>
        <v>353.6</v>
      </c>
      <c r="D186" s="9">
        <v>1105</v>
      </c>
      <c r="E186" s="9">
        <v>210</v>
      </c>
    </row>
    <row r="187" spans="1:5">
      <c r="A187" s="2"/>
      <c r="B187" s="2"/>
      <c r="C187" s="15">
        <f t="shared" si="2"/>
        <v>0</v>
      </c>
      <c r="D187" s="9"/>
      <c r="E187" s="9"/>
    </row>
    <row r="188" spans="1:5">
      <c r="A188" s="4" t="s">
        <v>186</v>
      </c>
      <c r="B188" s="4" t="s">
        <v>187</v>
      </c>
      <c r="C188" s="15">
        <f t="shared" si="2"/>
        <v>0</v>
      </c>
      <c r="D188" s="10"/>
      <c r="E188" s="10"/>
    </row>
    <row r="189" spans="1:5">
      <c r="A189" s="2"/>
      <c r="B189" s="2"/>
      <c r="C189" s="15">
        <f t="shared" si="2"/>
        <v>0</v>
      </c>
      <c r="D189" s="9"/>
      <c r="E189" s="9"/>
    </row>
    <row r="190" spans="1:5">
      <c r="A190" s="3" t="s">
        <v>188</v>
      </c>
      <c r="B190" s="3" t="s">
        <v>189</v>
      </c>
      <c r="C190" s="15">
        <f t="shared" si="2"/>
        <v>180.8</v>
      </c>
      <c r="D190" s="9">
        <v>565</v>
      </c>
      <c r="E190" s="9">
        <v>44</v>
      </c>
    </row>
    <row r="191" spans="1:5">
      <c r="A191" s="2"/>
      <c r="B191" s="2"/>
      <c r="C191" s="15">
        <f t="shared" si="2"/>
        <v>0</v>
      </c>
      <c r="D191" s="9"/>
      <c r="E191" s="9"/>
    </row>
    <row r="192" spans="1:5">
      <c r="A192" s="3" t="s">
        <v>190</v>
      </c>
      <c r="B192" s="3" t="s">
        <v>191</v>
      </c>
      <c r="C192" s="15">
        <f t="shared" si="2"/>
        <v>316.8</v>
      </c>
      <c r="D192" s="9">
        <v>990</v>
      </c>
      <c r="E192" s="9">
        <v>10</v>
      </c>
    </row>
    <row r="193" spans="1:5">
      <c r="A193" s="2"/>
      <c r="B193" s="2"/>
      <c r="C193" s="15">
        <f t="shared" si="2"/>
        <v>0</v>
      </c>
      <c r="D193" s="9"/>
      <c r="E193" s="9"/>
    </row>
    <row r="194" spans="1:5">
      <c r="A194" s="3" t="s">
        <v>192</v>
      </c>
      <c r="B194" s="3" t="s">
        <v>193</v>
      </c>
      <c r="C194" s="15">
        <f t="shared" si="2"/>
        <v>86.4</v>
      </c>
      <c r="D194" s="9">
        <v>270</v>
      </c>
      <c r="E194" s="9">
        <v>36</v>
      </c>
    </row>
    <row r="195" spans="1:5">
      <c r="A195" s="2"/>
      <c r="B195" s="2"/>
      <c r="C195" s="15">
        <f t="shared" si="2"/>
        <v>0</v>
      </c>
      <c r="D195" s="9"/>
      <c r="E195" s="9"/>
    </row>
    <row r="196" spans="1:5">
      <c r="A196" s="3" t="s">
        <v>194</v>
      </c>
      <c r="B196" s="3" t="s">
        <v>195</v>
      </c>
      <c r="C196" s="15">
        <f t="shared" si="2"/>
        <v>208</v>
      </c>
      <c r="D196" s="9">
        <v>650</v>
      </c>
      <c r="E196" s="9">
        <v>76</v>
      </c>
    </row>
    <row r="197" spans="1:5">
      <c r="A197" s="2"/>
      <c r="B197" s="2"/>
      <c r="C197" s="15">
        <f t="shared" si="2"/>
        <v>0</v>
      </c>
      <c r="D197" s="9"/>
      <c r="E197" s="9"/>
    </row>
    <row r="198" spans="1:5">
      <c r="A198" s="3" t="s">
        <v>196</v>
      </c>
      <c r="B198" s="3" t="s">
        <v>197</v>
      </c>
      <c r="C198" s="15">
        <f t="shared" ref="C198:C261" si="3">D198/(2.5*1.25)</f>
        <v>5020.8</v>
      </c>
      <c r="D198" s="9">
        <v>15690</v>
      </c>
      <c r="E198" s="9">
        <v>10</v>
      </c>
    </row>
    <row r="199" spans="1:5">
      <c r="A199" s="2"/>
      <c r="B199" s="2"/>
      <c r="C199" s="15">
        <f t="shared" si="3"/>
        <v>0</v>
      </c>
      <c r="D199" s="9"/>
      <c r="E199" s="9"/>
    </row>
    <row r="200" spans="1:5">
      <c r="A200" s="3" t="s">
        <v>198</v>
      </c>
      <c r="B200" s="3" t="s">
        <v>199</v>
      </c>
      <c r="C200" s="15">
        <f t="shared" si="3"/>
        <v>115.2</v>
      </c>
      <c r="D200" s="9">
        <v>360</v>
      </c>
      <c r="E200" s="9">
        <v>22</v>
      </c>
    </row>
    <row r="201" spans="1:5">
      <c r="A201" s="2"/>
      <c r="B201" s="2"/>
      <c r="C201" s="15">
        <f t="shared" si="3"/>
        <v>0</v>
      </c>
      <c r="D201" s="9"/>
      <c r="E201" s="9"/>
    </row>
    <row r="202" spans="1:5">
      <c r="A202" s="3" t="s">
        <v>200</v>
      </c>
      <c r="B202" s="3" t="s">
        <v>201</v>
      </c>
      <c r="C202" s="15">
        <f t="shared" si="3"/>
        <v>3193.6</v>
      </c>
      <c r="D202" s="9">
        <v>9980</v>
      </c>
      <c r="E202" s="9">
        <v>5</v>
      </c>
    </row>
    <row r="203" spans="1:5">
      <c r="A203" s="2"/>
      <c r="B203" s="2"/>
      <c r="C203" s="15">
        <f t="shared" si="3"/>
        <v>0</v>
      </c>
      <c r="D203" s="9"/>
      <c r="E203" s="9"/>
    </row>
    <row r="204" spans="1:5">
      <c r="A204" s="3" t="s">
        <v>202</v>
      </c>
      <c r="B204" s="3" t="s">
        <v>203</v>
      </c>
      <c r="C204" s="15">
        <f t="shared" si="3"/>
        <v>305.60000000000002</v>
      </c>
      <c r="D204" s="9">
        <v>955</v>
      </c>
      <c r="E204" s="9">
        <v>1</v>
      </c>
    </row>
    <row r="205" spans="1:5">
      <c r="A205" s="2"/>
      <c r="B205" s="2"/>
      <c r="C205" s="15">
        <f t="shared" si="3"/>
        <v>0</v>
      </c>
      <c r="D205" s="9"/>
      <c r="E205" s="9"/>
    </row>
    <row r="206" spans="1:5">
      <c r="A206" s="3" t="s">
        <v>204</v>
      </c>
      <c r="B206" s="3" t="s">
        <v>205</v>
      </c>
      <c r="C206" s="15">
        <f t="shared" si="3"/>
        <v>572.79999999999995</v>
      </c>
      <c r="D206" s="9">
        <v>1790</v>
      </c>
      <c r="E206" s="9">
        <v>29</v>
      </c>
    </row>
    <row r="207" spans="1:5">
      <c r="A207" s="2"/>
      <c r="B207" s="2"/>
      <c r="C207" s="15">
        <f t="shared" si="3"/>
        <v>0</v>
      </c>
      <c r="D207" s="9"/>
      <c r="E207" s="9"/>
    </row>
    <row r="208" spans="1:5">
      <c r="A208" s="4" t="s">
        <v>206</v>
      </c>
      <c r="B208" s="4" t="s">
        <v>207</v>
      </c>
      <c r="C208" s="15">
        <f t="shared" si="3"/>
        <v>0</v>
      </c>
      <c r="D208" s="10"/>
      <c r="E208" s="10"/>
    </row>
    <row r="209" spans="1:5">
      <c r="A209" s="2"/>
      <c r="B209" s="2"/>
      <c r="C209" s="15">
        <f t="shared" si="3"/>
        <v>0</v>
      </c>
      <c r="D209" s="9"/>
      <c r="E209" s="9"/>
    </row>
    <row r="210" spans="1:5">
      <c r="A210" s="3" t="s">
        <v>208</v>
      </c>
      <c r="B210" s="3" t="s">
        <v>209</v>
      </c>
      <c r="C210" s="15">
        <f t="shared" si="3"/>
        <v>25.6</v>
      </c>
      <c r="D210" s="9">
        <v>80</v>
      </c>
      <c r="E210" s="9">
        <v>62</v>
      </c>
    </row>
    <row r="211" spans="1:5">
      <c r="A211" s="2"/>
      <c r="B211" s="2"/>
      <c r="C211" s="15">
        <f t="shared" si="3"/>
        <v>0</v>
      </c>
      <c r="D211" s="9"/>
      <c r="E211" s="9"/>
    </row>
    <row r="212" spans="1:5">
      <c r="A212" s="3" t="s">
        <v>210</v>
      </c>
      <c r="B212" s="3" t="s">
        <v>209</v>
      </c>
      <c r="C212" s="15">
        <f t="shared" si="3"/>
        <v>92.8</v>
      </c>
      <c r="D212" s="9">
        <v>290</v>
      </c>
      <c r="E212" s="9">
        <v>88</v>
      </c>
    </row>
    <row r="213" spans="1:5">
      <c r="A213" s="2"/>
      <c r="B213" s="2"/>
      <c r="C213" s="15">
        <f t="shared" si="3"/>
        <v>0</v>
      </c>
      <c r="D213" s="9"/>
      <c r="E213" s="9"/>
    </row>
    <row r="214" spans="1:5">
      <c r="A214" s="7" t="s">
        <v>211</v>
      </c>
      <c r="B214" s="7" t="s">
        <v>212</v>
      </c>
      <c r="C214" s="15">
        <f t="shared" si="3"/>
        <v>1806.4</v>
      </c>
      <c r="D214" s="11">
        <v>5645</v>
      </c>
      <c r="E214" s="11">
        <v>5</v>
      </c>
    </row>
    <row r="215" spans="1:5">
      <c r="A215" s="2"/>
      <c r="B215" s="2"/>
      <c r="C215" s="15">
        <f t="shared" si="3"/>
        <v>0</v>
      </c>
      <c r="D215" s="9"/>
      <c r="E215" s="9"/>
    </row>
    <row r="216" spans="1:5">
      <c r="A216" s="4" t="s">
        <v>213</v>
      </c>
      <c r="B216" s="4" t="s">
        <v>214</v>
      </c>
      <c r="C216" s="15">
        <f t="shared" si="3"/>
        <v>0</v>
      </c>
      <c r="D216" s="10"/>
      <c r="E216" s="10"/>
    </row>
    <row r="217" spans="1:5">
      <c r="A217" s="2"/>
      <c r="B217" s="2"/>
      <c r="C217" s="15">
        <f t="shared" si="3"/>
        <v>0</v>
      </c>
      <c r="D217" s="9"/>
      <c r="E217" s="9"/>
    </row>
    <row r="218" spans="1:5">
      <c r="A218" s="3" t="s">
        <v>215</v>
      </c>
      <c r="B218" s="3" t="s">
        <v>216</v>
      </c>
      <c r="C218" s="15">
        <f t="shared" si="3"/>
        <v>1739.2</v>
      </c>
      <c r="D218" s="9">
        <v>5435</v>
      </c>
      <c r="E218" s="9">
        <v>15</v>
      </c>
    </row>
    <row r="219" spans="1:5">
      <c r="A219" s="2"/>
      <c r="B219" s="2"/>
      <c r="C219" s="15">
        <f t="shared" si="3"/>
        <v>0</v>
      </c>
      <c r="D219" s="9"/>
      <c r="E219" s="9"/>
    </row>
    <row r="220" spans="1:5">
      <c r="A220" s="3" t="s">
        <v>217</v>
      </c>
      <c r="B220" s="3" t="s">
        <v>218</v>
      </c>
      <c r="C220" s="15">
        <f t="shared" si="3"/>
        <v>2513.6</v>
      </c>
      <c r="D220" s="9">
        <v>7855</v>
      </c>
      <c r="E220" s="9">
        <v>7</v>
      </c>
    </row>
    <row r="221" spans="1:5">
      <c r="A221" s="2"/>
      <c r="B221" s="2"/>
      <c r="C221" s="15">
        <f t="shared" si="3"/>
        <v>0</v>
      </c>
      <c r="D221" s="9"/>
      <c r="E221" s="9"/>
    </row>
    <row r="222" spans="1:5">
      <c r="A222" s="3" t="s">
        <v>219</v>
      </c>
      <c r="B222" s="3" t="s">
        <v>220</v>
      </c>
      <c r="C222" s="15">
        <f t="shared" si="3"/>
        <v>2932.8</v>
      </c>
      <c r="D222" s="9">
        <v>9165</v>
      </c>
      <c r="E222" s="9">
        <v>2</v>
      </c>
    </row>
    <row r="223" spans="1:5">
      <c r="A223" s="2"/>
      <c r="B223" s="2"/>
      <c r="C223" s="15">
        <f t="shared" si="3"/>
        <v>0</v>
      </c>
      <c r="D223" s="9"/>
      <c r="E223" s="9"/>
    </row>
    <row r="224" spans="1:5">
      <c r="A224" s="3" t="s">
        <v>221</v>
      </c>
      <c r="B224" s="3" t="s">
        <v>222</v>
      </c>
      <c r="C224" s="15">
        <f t="shared" si="3"/>
        <v>9648</v>
      </c>
      <c r="D224" s="9">
        <v>30150</v>
      </c>
      <c r="E224" s="9">
        <v>5</v>
      </c>
    </row>
    <row r="225" spans="1:5">
      <c r="A225" s="2"/>
      <c r="B225" s="2"/>
      <c r="C225" s="15">
        <f t="shared" si="3"/>
        <v>0</v>
      </c>
      <c r="D225" s="9"/>
      <c r="E225" s="9"/>
    </row>
    <row r="226" spans="1:5">
      <c r="A226" s="3" t="s">
        <v>223</v>
      </c>
      <c r="B226" s="3" t="s">
        <v>224</v>
      </c>
      <c r="C226" s="15">
        <f t="shared" si="3"/>
        <v>552</v>
      </c>
      <c r="D226" s="9">
        <v>1725</v>
      </c>
      <c r="E226" s="9">
        <v>7</v>
      </c>
    </row>
    <row r="227" spans="1:5">
      <c r="A227" s="2"/>
      <c r="B227" s="2"/>
      <c r="C227" s="15">
        <f t="shared" si="3"/>
        <v>0</v>
      </c>
      <c r="D227" s="9"/>
      <c r="E227" s="9"/>
    </row>
    <row r="228" spans="1:5">
      <c r="A228" s="4" t="s">
        <v>225</v>
      </c>
      <c r="B228" s="4" t="s">
        <v>226</v>
      </c>
      <c r="C228" s="15">
        <f t="shared" si="3"/>
        <v>0</v>
      </c>
      <c r="D228" s="10"/>
      <c r="E228" s="10"/>
    </row>
    <row r="229" spans="1:5">
      <c r="A229" s="2"/>
      <c r="B229" s="2"/>
      <c r="C229" s="15">
        <f t="shared" si="3"/>
        <v>0</v>
      </c>
      <c r="D229" s="9"/>
      <c r="E229" s="9"/>
    </row>
    <row r="230" spans="1:5">
      <c r="A230" s="3" t="s">
        <v>227</v>
      </c>
      <c r="B230" s="3" t="s">
        <v>228</v>
      </c>
      <c r="C230" s="15">
        <f t="shared" si="3"/>
        <v>4289.6000000000004</v>
      </c>
      <c r="D230" s="9">
        <v>13405</v>
      </c>
      <c r="E230" s="9">
        <v>15</v>
      </c>
    </row>
    <row r="231" spans="1:5">
      <c r="A231" s="2"/>
      <c r="B231" s="2"/>
      <c r="C231" s="15">
        <f t="shared" si="3"/>
        <v>0</v>
      </c>
      <c r="D231" s="9"/>
      <c r="E231" s="9"/>
    </row>
    <row r="232" spans="1:5">
      <c r="A232" s="4" t="s">
        <v>229</v>
      </c>
      <c r="B232" s="4" t="s">
        <v>230</v>
      </c>
      <c r="C232" s="15">
        <f t="shared" si="3"/>
        <v>0</v>
      </c>
      <c r="D232" s="10"/>
      <c r="E232" s="10"/>
    </row>
    <row r="233" spans="1:5">
      <c r="A233" s="2"/>
      <c r="B233" s="2"/>
      <c r="C233" s="15">
        <f t="shared" si="3"/>
        <v>0</v>
      </c>
      <c r="D233" s="9"/>
      <c r="E233" s="9"/>
    </row>
    <row r="234" spans="1:5">
      <c r="A234" s="3" t="s">
        <v>231</v>
      </c>
      <c r="B234" s="3" t="s">
        <v>232</v>
      </c>
      <c r="C234" s="15">
        <f t="shared" si="3"/>
        <v>691.2</v>
      </c>
      <c r="D234" s="9">
        <v>2160</v>
      </c>
      <c r="E234" s="9">
        <v>91</v>
      </c>
    </row>
    <row r="235" spans="1:5">
      <c r="A235" s="2"/>
      <c r="B235" s="2"/>
      <c r="C235" s="15">
        <f t="shared" si="3"/>
        <v>0</v>
      </c>
      <c r="D235" s="9"/>
      <c r="E235" s="9"/>
    </row>
    <row r="236" spans="1:5">
      <c r="A236" s="3" t="s">
        <v>233</v>
      </c>
      <c r="B236" s="3" t="s">
        <v>234</v>
      </c>
      <c r="C236" s="15">
        <f t="shared" si="3"/>
        <v>1369.6</v>
      </c>
      <c r="D236" s="9">
        <v>4280</v>
      </c>
      <c r="E236" s="9">
        <v>15</v>
      </c>
    </row>
    <row r="237" spans="1:5">
      <c r="A237" s="2"/>
      <c r="B237" s="2"/>
      <c r="C237" s="15">
        <f t="shared" si="3"/>
        <v>0</v>
      </c>
      <c r="D237" s="9"/>
      <c r="E237" s="9"/>
    </row>
    <row r="238" spans="1:5">
      <c r="A238" s="3" t="s">
        <v>235</v>
      </c>
      <c r="B238" s="3" t="s">
        <v>236</v>
      </c>
      <c r="C238" s="15">
        <f t="shared" si="3"/>
        <v>1568</v>
      </c>
      <c r="D238" s="9">
        <v>4900</v>
      </c>
      <c r="E238" s="9">
        <v>41</v>
      </c>
    </row>
    <row r="239" spans="1:5">
      <c r="A239" s="2"/>
      <c r="B239" s="2"/>
      <c r="C239" s="15">
        <f t="shared" si="3"/>
        <v>0</v>
      </c>
      <c r="D239" s="9"/>
      <c r="E239" s="9"/>
    </row>
    <row r="240" spans="1:5">
      <c r="A240" s="3" t="s">
        <v>237</v>
      </c>
      <c r="B240" s="3" t="s">
        <v>238</v>
      </c>
      <c r="C240" s="15">
        <f t="shared" si="3"/>
        <v>2124.8000000000002</v>
      </c>
      <c r="D240" s="9">
        <v>6640</v>
      </c>
      <c r="E240" s="9">
        <v>16</v>
      </c>
    </row>
    <row r="241" spans="1:5">
      <c r="A241" s="2"/>
      <c r="B241" s="2"/>
      <c r="C241" s="15">
        <f t="shared" si="3"/>
        <v>0</v>
      </c>
      <c r="D241" s="9"/>
      <c r="E241" s="9"/>
    </row>
    <row r="242" spans="1:5">
      <c r="A242" s="3" t="s">
        <v>239</v>
      </c>
      <c r="B242" s="3" t="s">
        <v>240</v>
      </c>
      <c r="C242" s="15">
        <f t="shared" si="3"/>
        <v>3142.4</v>
      </c>
      <c r="D242" s="9">
        <v>9820</v>
      </c>
      <c r="E242" s="9">
        <v>3</v>
      </c>
    </row>
    <row r="243" spans="1:5">
      <c r="A243" s="2"/>
      <c r="B243" s="2"/>
      <c r="C243" s="15">
        <f t="shared" si="3"/>
        <v>0</v>
      </c>
      <c r="D243" s="9"/>
      <c r="E243" s="9"/>
    </row>
    <row r="244" spans="1:5">
      <c r="A244" s="3" t="s">
        <v>241</v>
      </c>
      <c r="B244" s="3" t="s">
        <v>242</v>
      </c>
      <c r="C244" s="15">
        <f t="shared" si="3"/>
        <v>4715.2</v>
      </c>
      <c r="D244" s="9">
        <v>14735</v>
      </c>
      <c r="E244" s="9">
        <v>6</v>
      </c>
    </row>
    <row r="245" spans="1:5">
      <c r="A245" s="2"/>
      <c r="B245" s="2"/>
      <c r="C245" s="15">
        <f t="shared" si="3"/>
        <v>0</v>
      </c>
      <c r="D245" s="9"/>
      <c r="E245" s="9"/>
    </row>
    <row r="246" spans="1:5">
      <c r="A246" s="4" t="s">
        <v>243</v>
      </c>
      <c r="B246" s="4" t="s">
        <v>244</v>
      </c>
      <c r="C246" s="15">
        <f t="shared" si="3"/>
        <v>0</v>
      </c>
      <c r="D246" s="10"/>
      <c r="E246" s="10"/>
    </row>
    <row r="247" spans="1:5">
      <c r="A247" s="2"/>
      <c r="B247" s="2"/>
      <c r="C247" s="15">
        <f t="shared" si="3"/>
        <v>0</v>
      </c>
      <c r="D247" s="9"/>
      <c r="E247" s="9"/>
    </row>
    <row r="248" spans="1:5">
      <c r="A248" s="3" t="s">
        <v>245</v>
      </c>
      <c r="B248" s="3" t="s">
        <v>246</v>
      </c>
      <c r="C248" s="15">
        <f t="shared" si="3"/>
        <v>44.8</v>
      </c>
      <c r="D248" s="9">
        <v>140</v>
      </c>
      <c r="E248" s="9">
        <v>150</v>
      </c>
    </row>
    <row r="249" spans="1:5">
      <c r="A249" s="2"/>
      <c r="B249" s="2"/>
      <c r="C249" s="15">
        <f t="shared" si="3"/>
        <v>0</v>
      </c>
      <c r="D249" s="9"/>
      <c r="E249" s="9"/>
    </row>
    <row r="250" spans="1:5">
      <c r="A250" s="3" t="s">
        <v>247</v>
      </c>
      <c r="B250" s="3" t="s">
        <v>248</v>
      </c>
      <c r="C250" s="15">
        <f t="shared" si="3"/>
        <v>70.400000000000006</v>
      </c>
      <c r="D250" s="9">
        <v>220</v>
      </c>
      <c r="E250" s="9">
        <v>100</v>
      </c>
    </row>
    <row r="251" spans="1:5">
      <c r="A251" s="2"/>
      <c r="B251" s="2"/>
      <c r="C251" s="15">
        <f t="shared" si="3"/>
        <v>0</v>
      </c>
      <c r="D251" s="9"/>
      <c r="E251" s="9"/>
    </row>
    <row r="252" spans="1:5">
      <c r="A252" s="3" t="s">
        <v>249</v>
      </c>
      <c r="B252" s="3" t="s">
        <v>250</v>
      </c>
      <c r="C252" s="15">
        <f t="shared" si="3"/>
        <v>40</v>
      </c>
      <c r="D252" s="9">
        <v>125</v>
      </c>
      <c r="E252" s="9">
        <v>1</v>
      </c>
    </row>
    <row r="253" spans="1:5">
      <c r="A253" s="2"/>
      <c r="B253" s="2"/>
      <c r="C253" s="15">
        <f t="shared" si="3"/>
        <v>0</v>
      </c>
      <c r="D253" s="9"/>
      <c r="E253" s="9"/>
    </row>
    <row r="254" spans="1:5">
      <c r="A254" s="3" t="s">
        <v>251</v>
      </c>
      <c r="B254" s="3" t="s">
        <v>252</v>
      </c>
      <c r="C254" s="15">
        <f t="shared" si="3"/>
        <v>35.200000000000003</v>
      </c>
      <c r="D254" s="9">
        <v>110</v>
      </c>
      <c r="E254" s="9">
        <v>186</v>
      </c>
    </row>
    <row r="255" spans="1:5">
      <c r="A255" s="2"/>
      <c r="B255" s="2"/>
      <c r="C255" s="15">
        <f t="shared" si="3"/>
        <v>0</v>
      </c>
      <c r="D255" s="9"/>
      <c r="E255" s="9"/>
    </row>
    <row r="256" spans="1:5">
      <c r="A256" s="4" t="s">
        <v>253</v>
      </c>
      <c r="B256" s="4" t="s">
        <v>254</v>
      </c>
      <c r="C256" s="15">
        <f t="shared" si="3"/>
        <v>0</v>
      </c>
      <c r="D256" s="10"/>
      <c r="E256" s="10"/>
    </row>
    <row r="257" spans="1:5">
      <c r="A257" s="2"/>
      <c r="B257" s="2"/>
      <c r="C257" s="15">
        <f t="shared" si="3"/>
        <v>0</v>
      </c>
      <c r="D257" s="9"/>
      <c r="E257" s="9"/>
    </row>
    <row r="258" spans="1:5">
      <c r="A258" s="3" t="s">
        <v>255</v>
      </c>
      <c r="B258" s="3" t="s">
        <v>256</v>
      </c>
      <c r="C258" s="15">
        <f t="shared" si="3"/>
        <v>1075.2</v>
      </c>
      <c r="D258" s="9">
        <v>3360</v>
      </c>
      <c r="E258" s="9">
        <v>36</v>
      </c>
    </row>
    <row r="259" spans="1:5">
      <c r="A259" s="2"/>
      <c r="B259" s="2"/>
      <c r="C259" s="15">
        <f t="shared" si="3"/>
        <v>0</v>
      </c>
      <c r="D259" s="9"/>
      <c r="E259" s="9"/>
    </row>
    <row r="260" spans="1:5">
      <c r="A260" s="4" t="s">
        <v>257</v>
      </c>
      <c r="B260" s="4" t="s">
        <v>258</v>
      </c>
      <c r="C260" s="15">
        <f t="shared" si="3"/>
        <v>0</v>
      </c>
      <c r="D260" s="10"/>
      <c r="E260" s="10"/>
    </row>
    <row r="261" spans="1:5">
      <c r="A261" s="2"/>
      <c r="B261" s="2"/>
      <c r="C261" s="15">
        <f t="shared" si="3"/>
        <v>0</v>
      </c>
      <c r="D261" s="9"/>
      <c r="E261" s="9"/>
    </row>
    <row r="262" spans="1:5">
      <c r="A262" s="3" t="s">
        <v>259</v>
      </c>
      <c r="B262" s="3" t="s">
        <v>260</v>
      </c>
      <c r="C262" s="15">
        <f t="shared" ref="C262:C325" si="4">D262/(2.5*1.25)</f>
        <v>5574.4</v>
      </c>
      <c r="D262" s="9">
        <v>17420</v>
      </c>
      <c r="E262" s="9">
        <v>1</v>
      </c>
    </row>
    <row r="263" spans="1:5">
      <c r="A263" s="2"/>
      <c r="B263" s="2"/>
      <c r="C263" s="15">
        <f t="shared" si="4"/>
        <v>0</v>
      </c>
      <c r="D263" s="9"/>
      <c r="E263" s="9"/>
    </row>
    <row r="264" spans="1:5">
      <c r="A264" s="3" t="s">
        <v>261</v>
      </c>
      <c r="B264" s="3" t="s">
        <v>262</v>
      </c>
      <c r="C264" s="15">
        <f t="shared" si="4"/>
        <v>7528</v>
      </c>
      <c r="D264" s="9">
        <v>23525</v>
      </c>
      <c r="E264" s="9">
        <v>2</v>
      </c>
    </row>
    <row r="265" spans="1:5">
      <c r="A265" s="2"/>
      <c r="B265" s="2"/>
      <c r="C265" s="15">
        <f t="shared" si="4"/>
        <v>0</v>
      </c>
      <c r="D265" s="9"/>
      <c r="E265" s="9"/>
    </row>
    <row r="266" spans="1:5">
      <c r="A266" s="3" t="s">
        <v>263</v>
      </c>
      <c r="B266" s="3" t="s">
        <v>264</v>
      </c>
      <c r="C266" s="15">
        <f t="shared" si="4"/>
        <v>4516.8</v>
      </c>
      <c r="D266" s="9">
        <v>14115</v>
      </c>
      <c r="E266" s="9">
        <v>2</v>
      </c>
    </row>
    <row r="267" spans="1:5">
      <c r="A267" s="2"/>
      <c r="B267" s="2"/>
      <c r="C267" s="15">
        <f t="shared" si="4"/>
        <v>0</v>
      </c>
      <c r="D267" s="9"/>
      <c r="E267" s="9"/>
    </row>
    <row r="268" spans="1:5">
      <c r="A268" s="3" t="s">
        <v>265</v>
      </c>
      <c r="B268" s="3" t="s">
        <v>266</v>
      </c>
      <c r="C268" s="15">
        <f t="shared" si="4"/>
        <v>4902.3999999999996</v>
      </c>
      <c r="D268" s="9">
        <v>15320</v>
      </c>
      <c r="E268" s="9">
        <v>2</v>
      </c>
    </row>
    <row r="269" spans="1:5">
      <c r="A269" s="2"/>
      <c r="B269" s="2"/>
      <c r="C269" s="15">
        <f t="shared" si="4"/>
        <v>0</v>
      </c>
      <c r="D269" s="9"/>
      <c r="E269" s="9"/>
    </row>
    <row r="270" spans="1:5">
      <c r="A270" s="4" t="s">
        <v>267</v>
      </c>
      <c r="B270" s="4" t="s">
        <v>268</v>
      </c>
      <c r="C270" s="15">
        <f t="shared" si="4"/>
        <v>0</v>
      </c>
      <c r="D270" s="10"/>
      <c r="E270" s="10"/>
    </row>
    <row r="271" spans="1:5">
      <c r="A271" s="2"/>
      <c r="B271" s="2"/>
      <c r="C271" s="15">
        <f t="shared" si="4"/>
        <v>0</v>
      </c>
      <c r="D271" s="9"/>
      <c r="E271" s="9"/>
    </row>
    <row r="272" spans="1:5">
      <c r="A272" s="3" t="s">
        <v>269</v>
      </c>
      <c r="B272" s="3" t="s">
        <v>270</v>
      </c>
      <c r="C272" s="15">
        <f t="shared" si="4"/>
        <v>4771.2</v>
      </c>
      <c r="D272" s="9">
        <v>14910</v>
      </c>
      <c r="E272" s="9">
        <v>17</v>
      </c>
    </row>
    <row r="273" spans="1:5">
      <c r="A273" s="2"/>
      <c r="B273" s="2"/>
      <c r="C273" s="15">
        <f t="shared" si="4"/>
        <v>0</v>
      </c>
      <c r="D273" s="9"/>
      <c r="E273" s="9"/>
    </row>
    <row r="274" spans="1:5">
      <c r="A274" s="3" t="s">
        <v>271</v>
      </c>
      <c r="B274" s="3" t="s">
        <v>272</v>
      </c>
      <c r="C274" s="15">
        <f t="shared" si="4"/>
        <v>6200</v>
      </c>
      <c r="D274" s="9">
        <v>19375</v>
      </c>
      <c r="E274" s="9">
        <v>5</v>
      </c>
    </row>
    <row r="275" spans="1:5">
      <c r="A275" s="2"/>
      <c r="B275" s="2"/>
      <c r="C275" s="15">
        <f t="shared" si="4"/>
        <v>0</v>
      </c>
      <c r="D275" s="9"/>
      <c r="E275" s="9"/>
    </row>
    <row r="276" spans="1:5">
      <c r="A276" s="3" t="s">
        <v>273</v>
      </c>
      <c r="B276" s="3" t="s">
        <v>274</v>
      </c>
      <c r="C276" s="15">
        <f t="shared" si="4"/>
        <v>19224</v>
      </c>
      <c r="D276" s="9">
        <v>60075</v>
      </c>
      <c r="E276" s="9">
        <v>4</v>
      </c>
    </row>
    <row r="277" spans="1:5">
      <c r="A277" s="2"/>
      <c r="B277" s="2"/>
      <c r="C277" s="15">
        <f t="shared" si="4"/>
        <v>0</v>
      </c>
      <c r="D277" s="9"/>
      <c r="E277" s="9"/>
    </row>
    <row r="278" spans="1:5">
      <c r="A278" s="4" t="s">
        <v>275</v>
      </c>
      <c r="B278" s="4" t="s">
        <v>276</v>
      </c>
      <c r="C278" s="15">
        <f t="shared" si="4"/>
        <v>0</v>
      </c>
      <c r="D278" s="10"/>
      <c r="E278" s="10"/>
    </row>
    <row r="279" spans="1:5">
      <c r="A279" s="2"/>
      <c r="B279" s="2"/>
      <c r="C279" s="15">
        <f t="shared" si="4"/>
        <v>0</v>
      </c>
      <c r="D279" s="9"/>
      <c r="E279" s="9"/>
    </row>
    <row r="280" spans="1:5">
      <c r="A280" s="3" t="s">
        <v>277</v>
      </c>
      <c r="B280" s="3" t="s">
        <v>278</v>
      </c>
      <c r="C280" s="15">
        <f t="shared" si="4"/>
        <v>2171.1999999999998</v>
      </c>
      <c r="D280" s="9">
        <v>6785</v>
      </c>
      <c r="E280" s="9">
        <v>2</v>
      </c>
    </row>
    <row r="281" spans="1:5">
      <c r="A281" s="2"/>
      <c r="B281" s="2"/>
      <c r="C281" s="15">
        <f t="shared" si="4"/>
        <v>0</v>
      </c>
      <c r="D281" s="9"/>
      <c r="E281" s="9"/>
    </row>
    <row r="282" spans="1:5">
      <c r="A282" s="3" t="s">
        <v>279</v>
      </c>
      <c r="B282" s="3" t="s">
        <v>280</v>
      </c>
      <c r="C282" s="15">
        <f t="shared" si="4"/>
        <v>3331.2</v>
      </c>
      <c r="D282" s="9">
        <v>10410</v>
      </c>
      <c r="E282" s="9">
        <v>10</v>
      </c>
    </row>
    <row r="283" spans="1:5">
      <c r="A283" s="2"/>
      <c r="B283" s="2"/>
      <c r="C283" s="15">
        <f t="shared" si="4"/>
        <v>0</v>
      </c>
      <c r="D283" s="9"/>
      <c r="E283" s="9"/>
    </row>
    <row r="284" spans="1:5">
      <c r="A284" s="3" t="s">
        <v>281</v>
      </c>
      <c r="B284" s="3" t="s">
        <v>282</v>
      </c>
      <c r="C284" s="15">
        <f t="shared" si="4"/>
        <v>9056</v>
      </c>
      <c r="D284" s="9">
        <v>28300</v>
      </c>
      <c r="E284" s="9">
        <v>5</v>
      </c>
    </row>
    <row r="285" spans="1:5">
      <c r="A285" s="2"/>
      <c r="B285" s="2"/>
      <c r="C285" s="15">
        <f t="shared" si="4"/>
        <v>0</v>
      </c>
      <c r="D285" s="9"/>
      <c r="E285" s="9"/>
    </row>
    <row r="286" spans="1:5">
      <c r="A286" s="3" t="s">
        <v>283</v>
      </c>
      <c r="B286" s="3" t="s">
        <v>284</v>
      </c>
      <c r="C286" s="15">
        <f t="shared" si="4"/>
        <v>13107.2</v>
      </c>
      <c r="D286" s="9">
        <v>40960</v>
      </c>
      <c r="E286" s="9">
        <v>1</v>
      </c>
    </row>
    <row r="287" spans="1:5">
      <c r="A287" s="2"/>
      <c r="B287" s="2"/>
      <c r="C287" s="15">
        <f t="shared" si="4"/>
        <v>0</v>
      </c>
      <c r="D287" s="9"/>
      <c r="E287" s="9"/>
    </row>
    <row r="288" spans="1:5">
      <c r="A288" s="3" t="s">
        <v>285</v>
      </c>
      <c r="B288" s="3" t="s">
        <v>286</v>
      </c>
      <c r="C288" s="15">
        <f t="shared" si="4"/>
        <v>34868.800000000003</v>
      </c>
      <c r="D288" s="9">
        <v>108965</v>
      </c>
      <c r="E288" s="9">
        <v>5</v>
      </c>
    </row>
    <row r="289" spans="1:5">
      <c r="A289" s="2"/>
      <c r="B289" s="2"/>
      <c r="C289" s="15">
        <f t="shared" si="4"/>
        <v>0</v>
      </c>
      <c r="D289" s="9"/>
      <c r="E289" s="9"/>
    </row>
    <row r="290" spans="1:5">
      <c r="A290" s="3" t="s">
        <v>287</v>
      </c>
      <c r="B290" s="3" t="s">
        <v>288</v>
      </c>
      <c r="C290" s="15">
        <f t="shared" si="4"/>
        <v>1779.2</v>
      </c>
      <c r="D290" s="9">
        <v>5560</v>
      </c>
      <c r="E290" s="9">
        <v>10</v>
      </c>
    </row>
    <row r="291" spans="1:5">
      <c r="A291" s="2"/>
      <c r="B291" s="2"/>
      <c r="C291" s="15">
        <f t="shared" si="4"/>
        <v>0</v>
      </c>
      <c r="D291" s="9"/>
      <c r="E291" s="9"/>
    </row>
    <row r="292" spans="1:5">
      <c r="A292" s="4" t="s">
        <v>289</v>
      </c>
      <c r="B292" s="4" t="s">
        <v>290</v>
      </c>
      <c r="C292" s="15">
        <f t="shared" si="4"/>
        <v>0</v>
      </c>
      <c r="D292" s="10"/>
      <c r="E292" s="10"/>
    </row>
    <row r="293" spans="1:5">
      <c r="A293" s="2"/>
      <c r="B293" s="2"/>
      <c r="C293" s="15">
        <f t="shared" si="4"/>
        <v>0</v>
      </c>
      <c r="D293" s="9"/>
      <c r="E293" s="9"/>
    </row>
    <row r="294" spans="1:5">
      <c r="A294" s="3" t="s">
        <v>291</v>
      </c>
      <c r="B294" s="3" t="s">
        <v>292</v>
      </c>
      <c r="C294" s="15">
        <f t="shared" si="4"/>
        <v>2235.1999999999998</v>
      </c>
      <c r="D294" s="9">
        <v>6985</v>
      </c>
      <c r="E294" s="9">
        <v>5</v>
      </c>
    </row>
    <row r="295" spans="1:5">
      <c r="A295" s="2"/>
      <c r="B295" s="2"/>
      <c r="C295" s="15">
        <f t="shared" si="4"/>
        <v>0</v>
      </c>
      <c r="D295" s="9"/>
      <c r="E295" s="9"/>
    </row>
    <row r="296" spans="1:5">
      <c r="A296" s="3" t="s">
        <v>293</v>
      </c>
      <c r="B296" s="3" t="s">
        <v>294</v>
      </c>
      <c r="C296" s="15">
        <f t="shared" si="4"/>
        <v>5780.8</v>
      </c>
      <c r="D296" s="9">
        <v>18065</v>
      </c>
      <c r="E296" s="9">
        <v>1</v>
      </c>
    </row>
    <row r="297" spans="1:5">
      <c r="A297" s="2"/>
      <c r="B297" s="2"/>
      <c r="C297" s="15">
        <f t="shared" si="4"/>
        <v>0</v>
      </c>
      <c r="D297" s="9"/>
      <c r="E297" s="9"/>
    </row>
    <row r="298" spans="1:5">
      <c r="A298" s="3" t="s">
        <v>295</v>
      </c>
      <c r="B298" s="3" t="s">
        <v>296</v>
      </c>
      <c r="C298" s="15">
        <f t="shared" si="4"/>
        <v>19174.400000000001</v>
      </c>
      <c r="D298" s="9">
        <v>59920</v>
      </c>
      <c r="E298" s="9">
        <v>1</v>
      </c>
    </row>
    <row r="299" spans="1:5">
      <c r="A299" s="2"/>
      <c r="B299" s="2"/>
      <c r="C299" s="15">
        <f t="shared" si="4"/>
        <v>0</v>
      </c>
      <c r="D299" s="9"/>
      <c r="E299" s="9"/>
    </row>
    <row r="300" spans="1:5">
      <c r="A300" s="3" t="s">
        <v>297</v>
      </c>
      <c r="B300" s="3" t="s">
        <v>298</v>
      </c>
      <c r="C300" s="15">
        <f t="shared" si="4"/>
        <v>1811.2</v>
      </c>
      <c r="D300" s="9">
        <v>5660</v>
      </c>
      <c r="E300" s="9">
        <v>5</v>
      </c>
    </row>
    <row r="301" spans="1:5">
      <c r="A301" s="2"/>
      <c r="B301" s="2"/>
      <c r="C301" s="15">
        <f t="shared" si="4"/>
        <v>0</v>
      </c>
      <c r="D301" s="9"/>
      <c r="E301" s="9"/>
    </row>
    <row r="302" spans="1:5">
      <c r="A302" s="4" t="s">
        <v>299</v>
      </c>
      <c r="B302" s="4" t="s">
        <v>300</v>
      </c>
      <c r="C302" s="15">
        <f t="shared" si="4"/>
        <v>0</v>
      </c>
      <c r="D302" s="10"/>
      <c r="E302" s="10"/>
    </row>
    <row r="303" spans="1:5">
      <c r="A303" s="2"/>
      <c r="B303" s="2"/>
      <c r="C303" s="15">
        <f t="shared" si="4"/>
        <v>0</v>
      </c>
      <c r="D303" s="9"/>
      <c r="E303" s="9"/>
    </row>
    <row r="304" spans="1:5">
      <c r="A304" s="3" t="s">
        <v>301</v>
      </c>
      <c r="B304" s="3" t="s">
        <v>302</v>
      </c>
      <c r="C304" s="15">
        <f t="shared" si="4"/>
        <v>19.2</v>
      </c>
      <c r="D304" s="9">
        <v>60</v>
      </c>
      <c r="E304" s="9">
        <v>326</v>
      </c>
    </row>
    <row r="305" spans="1:5">
      <c r="A305" s="2"/>
      <c r="B305" s="2"/>
      <c r="C305" s="15">
        <f t="shared" si="4"/>
        <v>0</v>
      </c>
      <c r="D305" s="9"/>
      <c r="E305" s="9"/>
    </row>
    <row r="306" spans="1:5">
      <c r="A306" s="3" t="s">
        <v>303</v>
      </c>
      <c r="B306" s="3" t="s">
        <v>304</v>
      </c>
      <c r="C306" s="15">
        <f t="shared" si="4"/>
        <v>65.599999999999994</v>
      </c>
      <c r="D306" s="9">
        <v>205</v>
      </c>
      <c r="E306" s="9">
        <v>131</v>
      </c>
    </row>
    <row r="307" spans="1:5">
      <c r="A307" s="2"/>
      <c r="B307" s="2"/>
      <c r="C307" s="15">
        <f t="shared" si="4"/>
        <v>0</v>
      </c>
      <c r="D307" s="9"/>
      <c r="E307" s="9"/>
    </row>
    <row r="308" spans="1:5">
      <c r="A308" s="3" t="s">
        <v>305</v>
      </c>
      <c r="B308" s="3" t="s">
        <v>306</v>
      </c>
      <c r="C308" s="15">
        <f t="shared" si="4"/>
        <v>75.2</v>
      </c>
      <c r="D308" s="9">
        <v>235</v>
      </c>
      <c r="E308" s="9">
        <v>1</v>
      </c>
    </row>
    <row r="309" spans="1:5">
      <c r="A309" s="2"/>
      <c r="B309" s="2"/>
      <c r="C309" s="15">
        <f t="shared" si="4"/>
        <v>0</v>
      </c>
      <c r="D309" s="9"/>
      <c r="E309" s="9"/>
    </row>
    <row r="310" spans="1:5">
      <c r="A310" s="3" t="s">
        <v>307</v>
      </c>
      <c r="B310" s="3" t="s">
        <v>308</v>
      </c>
      <c r="C310" s="15">
        <f t="shared" si="4"/>
        <v>6.4</v>
      </c>
      <c r="D310" s="9">
        <v>20</v>
      </c>
      <c r="E310" s="9">
        <v>450</v>
      </c>
    </row>
    <row r="311" spans="1:5">
      <c r="A311" s="2"/>
      <c r="B311" s="2"/>
      <c r="C311" s="15">
        <f t="shared" si="4"/>
        <v>0</v>
      </c>
      <c r="D311" s="9"/>
      <c r="E311" s="9"/>
    </row>
    <row r="312" spans="1:5">
      <c r="A312" s="3" t="s">
        <v>309</v>
      </c>
      <c r="B312" s="3" t="s">
        <v>310</v>
      </c>
      <c r="C312" s="15">
        <f t="shared" si="4"/>
        <v>9.6</v>
      </c>
      <c r="D312" s="9">
        <v>30</v>
      </c>
      <c r="E312" s="9">
        <v>40</v>
      </c>
    </row>
    <row r="313" spans="1:5">
      <c r="A313" s="2"/>
      <c r="B313" s="2"/>
      <c r="C313" s="15">
        <f t="shared" si="4"/>
        <v>0</v>
      </c>
      <c r="D313" s="9"/>
      <c r="E313" s="9"/>
    </row>
    <row r="314" spans="1:5">
      <c r="A314" s="4" t="s">
        <v>311</v>
      </c>
      <c r="B314" s="4" t="s">
        <v>312</v>
      </c>
      <c r="C314" s="15">
        <f t="shared" si="4"/>
        <v>0</v>
      </c>
      <c r="D314" s="10"/>
      <c r="E314" s="10"/>
    </row>
    <row r="315" spans="1:5">
      <c r="A315" s="2"/>
      <c r="B315" s="2"/>
      <c r="C315" s="15">
        <f t="shared" si="4"/>
        <v>0</v>
      </c>
      <c r="D315" s="9"/>
      <c r="E315" s="9"/>
    </row>
    <row r="316" spans="1:5">
      <c r="A316" s="3" t="s">
        <v>313</v>
      </c>
      <c r="B316" s="3" t="s">
        <v>314</v>
      </c>
      <c r="C316" s="15">
        <f t="shared" si="4"/>
        <v>17.600000000000001</v>
      </c>
      <c r="D316" s="9">
        <v>55</v>
      </c>
      <c r="E316" s="9">
        <v>1000</v>
      </c>
    </row>
    <row r="317" spans="1:5">
      <c r="A317" s="2"/>
      <c r="B317" s="2"/>
      <c r="C317" s="15">
        <f t="shared" si="4"/>
        <v>0</v>
      </c>
      <c r="D317" s="9"/>
      <c r="E317" s="9"/>
    </row>
    <row r="318" spans="1:5">
      <c r="A318" s="4" t="s">
        <v>315</v>
      </c>
      <c r="B318" s="4" t="s">
        <v>316</v>
      </c>
      <c r="C318" s="15">
        <f t="shared" si="4"/>
        <v>0</v>
      </c>
      <c r="D318" s="10"/>
      <c r="E318" s="10"/>
    </row>
    <row r="319" spans="1:5">
      <c r="A319" s="2"/>
      <c r="B319" s="2"/>
      <c r="C319" s="15">
        <f t="shared" si="4"/>
        <v>0</v>
      </c>
      <c r="D319" s="9"/>
      <c r="E319" s="9"/>
    </row>
    <row r="320" spans="1:5">
      <c r="A320" s="3" t="s">
        <v>317</v>
      </c>
      <c r="B320" s="3" t="s">
        <v>318</v>
      </c>
      <c r="C320" s="15">
        <f t="shared" si="4"/>
        <v>6.4</v>
      </c>
      <c r="D320" s="9">
        <v>20</v>
      </c>
      <c r="E320" s="9">
        <v>199</v>
      </c>
    </row>
    <row r="321" spans="1:5">
      <c r="A321" s="2"/>
      <c r="B321" s="2"/>
      <c r="C321" s="15">
        <f t="shared" si="4"/>
        <v>0</v>
      </c>
      <c r="D321" s="9"/>
      <c r="E321" s="9"/>
    </row>
    <row r="322" spans="1:5">
      <c r="A322" s="3" t="s">
        <v>319</v>
      </c>
      <c r="B322" s="3" t="s">
        <v>320</v>
      </c>
      <c r="C322" s="15">
        <f t="shared" si="4"/>
        <v>3.2</v>
      </c>
      <c r="D322" s="9">
        <v>10</v>
      </c>
      <c r="E322" s="9">
        <v>39</v>
      </c>
    </row>
    <row r="323" spans="1:5">
      <c r="A323" s="2"/>
      <c r="B323" s="2"/>
      <c r="C323" s="15">
        <f t="shared" si="4"/>
        <v>0</v>
      </c>
      <c r="D323" s="9"/>
      <c r="E323" s="9"/>
    </row>
    <row r="324" spans="1:5">
      <c r="A324" s="4" t="s">
        <v>321</v>
      </c>
      <c r="B324" s="4" t="s">
        <v>322</v>
      </c>
      <c r="C324" s="15">
        <f t="shared" si="4"/>
        <v>0</v>
      </c>
      <c r="D324" s="10"/>
      <c r="E324" s="10"/>
    </row>
    <row r="325" spans="1:5">
      <c r="A325" s="2"/>
      <c r="B325" s="2"/>
      <c r="C325" s="15">
        <f t="shared" si="4"/>
        <v>0</v>
      </c>
      <c r="D325" s="9"/>
      <c r="E325" s="9"/>
    </row>
    <row r="326" spans="1:5">
      <c r="A326" s="3" t="s">
        <v>323</v>
      </c>
      <c r="B326" s="3" t="s">
        <v>324</v>
      </c>
      <c r="C326" s="15">
        <f t="shared" ref="C326:C389" si="5">D326/(2.5*1.25)</f>
        <v>1401.6</v>
      </c>
      <c r="D326" s="9">
        <v>4380</v>
      </c>
      <c r="E326" s="9">
        <v>8</v>
      </c>
    </row>
    <row r="327" spans="1:5">
      <c r="A327" s="2"/>
      <c r="B327" s="2"/>
      <c r="C327" s="15">
        <f t="shared" si="5"/>
        <v>0</v>
      </c>
      <c r="D327" s="9"/>
      <c r="E327" s="9"/>
    </row>
    <row r="328" spans="1:5">
      <c r="A328" s="3" t="s">
        <v>325</v>
      </c>
      <c r="B328" s="3" t="s">
        <v>326</v>
      </c>
      <c r="C328" s="15">
        <f t="shared" si="5"/>
        <v>29972.799999999999</v>
      </c>
      <c r="D328" s="9">
        <v>93665</v>
      </c>
      <c r="E328" s="9">
        <v>1</v>
      </c>
    </row>
    <row r="329" spans="1:5">
      <c r="A329" s="2"/>
      <c r="B329" s="2"/>
      <c r="C329" s="15">
        <f t="shared" si="5"/>
        <v>0</v>
      </c>
      <c r="D329" s="9"/>
      <c r="E329" s="9"/>
    </row>
    <row r="330" spans="1:5">
      <c r="A330" s="3" t="s">
        <v>327</v>
      </c>
      <c r="B330" s="3" t="s">
        <v>328</v>
      </c>
      <c r="C330" s="15">
        <f t="shared" si="5"/>
        <v>793.6</v>
      </c>
      <c r="D330" s="9">
        <v>2480</v>
      </c>
      <c r="E330" s="9">
        <v>6</v>
      </c>
    </row>
    <row r="331" spans="1:5">
      <c r="A331" s="2"/>
      <c r="B331" s="2"/>
      <c r="C331" s="15">
        <f t="shared" si="5"/>
        <v>0</v>
      </c>
      <c r="D331" s="9"/>
      <c r="E331" s="9"/>
    </row>
    <row r="332" spans="1:5">
      <c r="A332" s="3" t="s">
        <v>329</v>
      </c>
      <c r="B332" s="3" t="s">
        <v>330</v>
      </c>
      <c r="C332" s="15">
        <f t="shared" si="5"/>
        <v>4830.3999999999996</v>
      </c>
      <c r="D332" s="9">
        <v>15095</v>
      </c>
      <c r="E332" s="9">
        <v>6</v>
      </c>
    </row>
    <row r="333" spans="1:5">
      <c r="A333" s="2"/>
      <c r="B333" s="2"/>
      <c r="C333" s="15">
        <f t="shared" si="5"/>
        <v>0</v>
      </c>
      <c r="D333" s="9"/>
      <c r="E333" s="9"/>
    </row>
    <row r="334" spans="1:5">
      <c r="A334" s="3" t="s">
        <v>331</v>
      </c>
      <c r="B334" s="3" t="s">
        <v>332</v>
      </c>
      <c r="C334" s="15">
        <f t="shared" si="5"/>
        <v>5728</v>
      </c>
      <c r="D334" s="9">
        <v>17900</v>
      </c>
      <c r="E334" s="9">
        <v>6</v>
      </c>
    </row>
    <row r="335" spans="1:5">
      <c r="A335" s="2"/>
      <c r="B335" s="2"/>
      <c r="C335" s="15">
        <f t="shared" si="5"/>
        <v>0</v>
      </c>
      <c r="D335" s="9"/>
      <c r="E335" s="9"/>
    </row>
    <row r="336" spans="1:5">
      <c r="A336" s="4" t="s">
        <v>333</v>
      </c>
      <c r="B336" s="4" t="s">
        <v>334</v>
      </c>
      <c r="C336" s="15">
        <f t="shared" si="5"/>
        <v>0</v>
      </c>
      <c r="D336" s="10"/>
      <c r="E336" s="10"/>
    </row>
    <row r="337" spans="1:5">
      <c r="A337" s="2"/>
      <c r="B337" s="2"/>
      <c r="C337" s="15">
        <f t="shared" si="5"/>
        <v>0</v>
      </c>
      <c r="D337" s="9"/>
      <c r="E337" s="9"/>
    </row>
    <row r="338" spans="1:5">
      <c r="A338" s="3" t="s">
        <v>335</v>
      </c>
      <c r="B338" s="3" t="s">
        <v>336</v>
      </c>
      <c r="C338" s="15">
        <f t="shared" si="5"/>
        <v>2940.8</v>
      </c>
      <c r="D338" s="9">
        <v>9190</v>
      </c>
      <c r="E338" s="9">
        <v>6</v>
      </c>
    </row>
    <row r="339" spans="1:5">
      <c r="A339" s="2"/>
      <c r="B339" s="2"/>
      <c r="C339" s="15">
        <f t="shared" si="5"/>
        <v>0</v>
      </c>
      <c r="D339" s="9"/>
      <c r="E339" s="9"/>
    </row>
    <row r="340" spans="1:5">
      <c r="A340" s="3" t="s">
        <v>337</v>
      </c>
      <c r="B340" s="3" t="s">
        <v>338</v>
      </c>
      <c r="C340" s="15">
        <f t="shared" si="5"/>
        <v>4587.2</v>
      </c>
      <c r="D340" s="9">
        <v>14335</v>
      </c>
      <c r="E340" s="9">
        <v>12</v>
      </c>
    </row>
    <row r="341" spans="1:5">
      <c r="A341" s="2"/>
      <c r="B341" s="2"/>
      <c r="C341" s="15">
        <f t="shared" si="5"/>
        <v>0</v>
      </c>
      <c r="D341" s="9"/>
      <c r="E341" s="9"/>
    </row>
    <row r="342" spans="1:5">
      <c r="A342" s="3" t="s">
        <v>339</v>
      </c>
      <c r="B342" s="3" t="s">
        <v>340</v>
      </c>
      <c r="C342" s="15">
        <f t="shared" si="5"/>
        <v>23817.599999999999</v>
      </c>
      <c r="D342" s="9">
        <v>74430</v>
      </c>
      <c r="E342" s="9">
        <v>9</v>
      </c>
    </row>
    <row r="343" spans="1:5">
      <c r="A343" s="2"/>
      <c r="B343" s="2"/>
      <c r="C343" s="15">
        <f t="shared" si="5"/>
        <v>0</v>
      </c>
      <c r="D343" s="9"/>
      <c r="E343" s="9"/>
    </row>
    <row r="344" spans="1:5">
      <c r="A344" s="4" t="s">
        <v>341</v>
      </c>
      <c r="B344" s="4" t="s">
        <v>342</v>
      </c>
      <c r="C344" s="15">
        <f t="shared" si="5"/>
        <v>0</v>
      </c>
      <c r="D344" s="10"/>
      <c r="E344" s="10"/>
    </row>
    <row r="345" spans="1:5">
      <c r="A345" s="2"/>
      <c r="B345" s="2"/>
      <c r="C345" s="15">
        <f t="shared" si="5"/>
        <v>0</v>
      </c>
      <c r="D345" s="9"/>
      <c r="E345" s="9"/>
    </row>
    <row r="346" spans="1:5">
      <c r="A346" s="3" t="s">
        <v>343</v>
      </c>
      <c r="B346" s="3" t="s">
        <v>344</v>
      </c>
      <c r="C346" s="15">
        <f t="shared" si="5"/>
        <v>3774.4</v>
      </c>
      <c r="D346" s="9">
        <v>11795</v>
      </c>
      <c r="E346" s="9">
        <v>1</v>
      </c>
    </row>
    <row r="347" spans="1:5">
      <c r="A347" s="2"/>
      <c r="B347" s="2"/>
      <c r="C347" s="15">
        <f t="shared" si="5"/>
        <v>0</v>
      </c>
      <c r="D347" s="9"/>
      <c r="E347" s="9"/>
    </row>
    <row r="348" spans="1:5">
      <c r="A348" s="3" t="s">
        <v>345</v>
      </c>
      <c r="B348" s="3" t="s">
        <v>346</v>
      </c>
      <c r="C348" s="15">
        <f t="shared" si="5"/>
        <v>9787.2000000000007</v>
      </c>
      <c r="D348" s="9">
        <v>30585</v>
      </c>
      <c r="E348" s="9">
        <v>3</v>
      </c>
    </row>
    <row r="349" spans="1:5">
      <c r="A349" s="2"/>
      <c r="B349" s="2"/>
      <c r="C349" s="15">
        <f t="shared" si="5"/>
        <v>0</v>
      </c>
      <c r="D349" s="9"/>
      <c r="E349" s="9"/>
    </row>
    <row r="350" spans="1:5">
      <c r="A350" s="3" t="s">
        <v>347</v>
      </c>
      <c r="B350" s="3" t="s">
        <v>348</v>
      </c>
      <c r="C350" s="15">
        <f t="shared" si="5"/>
        <v>12886.4</v>
      </c>
      <c r="D350" s="9">
        <v>40270</v>
      </c>
      <c r="E350" s="9">
        <v>1</v>
      </c>
    </row>
    <row r="351" spans="1:5">
      <c r="A351" s="2"/>
      <c r="B351" s="2"/>
      <c r="C351" s="15">
        <f t="shared" si="5"/>
        <v>0</v>
      </c>
      <c r="D351" s="9"/>
      <c r="E351" s="9"/>
    </row>
    <row r="352" spans="1:5">
      <c r="A352" s="3" t="s">
        <v>349</v>
      </c>
      <c r="B352" s="3" t="s">
        <v>350</v>
      </c>
      <c r="C352" s="15">
        <f t="shared" si="5"/>
        <v>20664</v>
      </c>
      <c r="D352" s="9">
        <v>64575</v>
      </c>
      <c r="E352" s="9">
        <v>6</v>
      </c>
    </row>
    <row r="353" spans="1:5">
      <c r="A353" s="2"/>
      <c r="B353" s="2"/>
      <c r="C353" s="15">
        <f t="shared" si="5"/>
        <v>0</v>
      </c>
      <c r="D353" s="9"/>
      <c r="E353" s="9"/>
    </row>
    <row r="354" spans="1:5">
      <c r="A354" s="4" t="s">
        <v>351</v>
      </c>
      <c r="B354" s="4" t="s">
        <v>352</v>
      </c>
      <c r="C354" s="15">
        <f t="shared" si="5"/>
        <v>0</v>
      </c>
      <c r="D354" s="10"/>
      <c r="E354" s="10"/>
    </row>
    <row r="355" spans="1:5">
      <c r="A355" s="2"/>
      <c r="B355" s="2"/>
      <c r="C355" s="15">
        <f t="shared" si="5"/>
        <v>0</v>
      </c>
      <c r="D355" s="9"/>
      <c r="E355" s="9"/>
    </row>
    <row r="356" spans="1:5">
      <c r="A356" s="3" t="s">
        <v>353</v>
      </c>
      <c r="B356" s="3" t="s">
        <v>354</v>
      </c>
      <c r="C356" s="15">
        <f t="shared" si="5"/>
        <v>14608</v>
      </c>
      <c r="D356" s="9">
        <v>45650</v>
      </c>
      <c r="E356" s="9">
        <v>5</v>
      </c>
    </row>
    <row r="357" spans="1:5">
      <c r="A357" s="2"/>
      <c r="B357" s="2"/>
      <c r="C357" s="15">
        <f t="shared" si="5"/>
        <v>0</v>
      </c>
      <c r="D357" s="9"/>
      <c r="E357" s="9"/>
    </row>
    <row r="358" spans="1:5">
      <c r="A358" s="3" t="s">
        <v>355</v>
      </c>
      <c r="B358" s="3" t="s">
        <v>356</v>
      </c>
      <c r="C358" s="15">
        <f t="shared" si="5"/>
        <v>3097.6</v>
      </c>
      <c r="D358" s="9">
        <v>9680</v>
      </c>
      <c r="E358" s="9">
        <v>3</v>
      </c>
    </row>
    <row r="359" spans="1:5">
      <c r="A359" s="2"/>
      <c r="B359" s="2"/>
      <c r="C359" s="15">
        <f t="shared" si="5"/>
        <v>0</v>
      </c>
      <c r="D359" s="9"/>
      <c r="E359" s="9"/>
    </row>
    <row r="360" spans="1:5">
      <c r="A360" s="3" t="s">
        <v>357</v>
      </c>
      <c r="B360" s="3" t="s">
        <v>358</v>
      </c>
      <c r="C360" s="15">
        <f t="shared" si="5"/>
        <v>5523.2</v>
      </c>
      <c r="D360" s="9">
        <v>17260</v>
      </c>
      <c r="E360" s="9">
        <v>4</v>
      </c>
    </row>
    <row r="361" spans="1:5">
      <c r="A361" s="2"/>
      <c r="B361" s="2"/>
      <c r="C361" s="15">
        <f t="shared" si="5"/>
        <v>0</v>
      </c>
      <c r="D361" s="9"/>
      <c r="E361" s="9"/>
    </row>
    <row r="362" spans="1:5">
      <c r="A362" s="3" t="s">
        <v>359</v>
      </c>
      <c r="B362" s="3" t="s">
        <v>360</v>
      </c>
      <c r="C362" s="15">
        <f t="shared" si="5"/>
        <v>5560</v>
      </c>
      <c r="D362" s="9">
        <v>17375</v>
      </c>
      <c r="E362" s="9">
        <v>4</v>
      </c>
    </row>
    <row r="363" spans="1:5">
      <c r="A363" s="2"/>
      <c r="B363" s="2"/>
      <c r="C363" s="15">
        <f t="shared" si="5"/>
        <v>0</v>
      </c>
      <c r="D363" s="9"/>
      <c r="E363" s="9"/>
    </row>
    <row r="364" spans="1:5">
      <c r="A364" s="4" t="s">
        <v>361</v>
      </c>
      <c r="B364" s="4" t="s">
        <v>362</v>
      </c>
      <c r="C364" s="15">
        <f t="shared" si="5"/>
        <v>0</v>
      </c>
      <c r="D364" s="10"/>
      <c r="E364" s="10"/>
    </row>
    <row r="365" spans="1:5">
      <c r="A365" s="2"/>
      <c r="B365" s="2"/>
      <c r="C365" s="15">
        <f t="shared" si="5"/>
        <v>0</v>
      </c>
      <c r="D365" s="9"/>
      <c r="E365" s="9"/>
    </row>
    <row r="366" spans="1:5">
      <c r="A366" s="3" t="s">
        <v>363</v>
      </c>
      <c r="B366" s="3" t="s">
        <v>364</v>
      </c>
      <c r="C366" s="15">
        <f t="shared" si="5"/>
        <v>6400</v>
      </c>
      <c r="D366" s="9">
        <v>20000</v>
      </c>
      <c r="E366" s="9">
        <v>8</v>
      </c>
    </row>
    <row r="367" spans="1:5">
      <c r="A367" s="2"/>
      <c r="B367" s="2"/>
      <c r="C367" s="15">
        <f t="shared" si="5"/>
        <v>0</v>
      </c>
      <c r="D367" s="9"/>
      <c r="E367" s="9"/>
    </row>
    <row r="368" spans="1:5">
      <c r="A368" s="4" t="s">
        <v>365</v>
      </c>
      <c r="B368" s="4" t="s">
        <v>366</v>
      </c>
      <c r="C368" s="15">
        <f t="shared" si="5"/>
        <v>0</v>
      </c>
      <c r="D368" s="10"/>
      <c r="E368" s="10"/>
    </row>
    <row r="369" spans="1:5">
      <c r="A369" s="2"/>
      <c r="B369" s="2"/>
      <c r="C369" s="15">
        <f t="shared" si="5"/>
        <v>0</v>
      </c>
      <c r="D369" s="9"/>
      <c r="E369" s="9"/>
    </row>
    <row r="370" spans="1:5">
      <c r="A370" s="3" t="s">
        <v>367</v>
      </c>
      <c r="B370" s="3" t="s">
        <v>368</v>
      </c>
      <c r="C370" s="15">
        <f t="shared" si="5"/>
        <v>42620.800000000003</v>
      </c>
      <c r="D370" s="9">
        <v>133190</v>
      </c>
      <c r="E370" s="9">
        <v>9</v>
      </c>
    </row>
    <row r="371" spans="1:5">
      <c r="A371" s="2"/>
      <c r="B371" s="2"/>
      <c r="C371" s="15">
        <f t="shared" si="5"/>
        <v>0</v>
      </c>
      <c r="D371" s="9"/>
      <c r="E371" s="9"/>
    </row>
    <row r="372" spans="1:5">
      <c r="A372" s="4" t="s">
        <v>369</v>
      </c>
      <c r="B372" s="4" t="s">
        <v>370</v>
      </c>
      <c r="C372" s="15">
        <f t="shared" si="5"/>
        <v>0</v>
      </c>
      <c r="D372" s="10"/>
      <c r="E372" s="10"/>
    </row>
    <row r="373" spans="1:5">
      <c r="A373" s="2"/>
      <c r="B373" s="2"/>
      <c r="C373" s="15">
        <f t="shared" si="5"/>
        <v>0</v>
      </c>
      <c r="D373" s="9"/>
      <c r="E373" s="9"/>
    </row>
    <row r="374" spans="1:5">
      <c r="A374" s="3" t="s">
        <v>371</v>
      </c>
      <c r="B374" s="3" t="s">
        <v>372</v>
      </c>
      <c r="C374" s="15">
        <f t="shared" si="5"/>
        <v>16272</v>
      </c>
      <c r="D374" s="9">
        <v>50850</v>
      </c>
      <c r="E374" s="9">
        <v>36</v>
      </c>
    </row>
    <row r="375" spans="1:5">
      <c r="A375" s="2"/>
      <c r="B375" s="2"/>
      <c r="C375" s="15">
        <f t="shared" si="5"/>
        <v>0</v>
      </c>
      <c r="D375" s="9"/>
      <c r="E375" s="9"/>
    </row>
    <row r="376" spans="1:5">
      <c r="A376" s="3" t="s">
        <v>373</v>
      </c>
      <c r="B376" s="3" t="s">
        <v>374</v>
      </c>
      <c r="C376" s="15">
        <f t="shared" si="5"/>
        <v>2689.6</v>
      </c>
      <c r="D376" s="9">
        <v>8405</v>
      </c>
      <c r="E376" s="9">
        <v>12</v>
      </c>
    </row>
    <row r="377" spans="1:5">
      <c r="A377" s="2"/>
      <c r="B377" s="2"/>
      <c r="C377" s="15">
        <f t="shared" si="5"/>
        <v>0</v>
      </c>
      <c r="D377" s="9"/>
      <c r="E377" s="9"/>
    </row>
    <row r="378" spans="1:5">
      <c r="A378" s="3" t="s">
        <v>375</v>
      </c>
      <c r="B378" s="3" t="s">
        <v>376</v>
      </c>
      <c r="C378" s="15">
        <f t="shared" si="5"/>
        <v>9809.6</v>
      </c>
      <c r="D378" s="9">
        <v>30655</v>
      </c>
      <c r="E378" s="9">
        <v>36</v>
      </c>
    </row>
    <row r="379" spans="1:5">
      <c r="A379" s="2"/>
      <c r="B379" s="2"/>
      <c r="C379" s="15">
        <f t="shared" si="5"/>
        <v>0</v>
      </c>
      <c r="D379" s="9"/>
      <c r="E379" s="9"/>
    </row>
    <row r="380" spans="1:5">
      <c r="A380" s="3" t="s">
        <v>377</v>
      </c>
      <c r="B380" s="3" t="s">
        <v>378</v>
      </c>
      <c r="C380" s="15">
        <f t="shared" si="5"/>
        <v>2508.8000000000002</v>
      </c>
      <c r="D380" s="9">
        <v>7840</v>
      </c>
      <c r="E380" s="9">
        <v>6</v>
      </c>
    </row>
    <row r="381" spans="1:5">
      <c r="A381" s="2"/>
      <c r="B381" s="2"/>
      <c r="C381" s="15">
        <f t="shared" si="5"/>
        <v>0</v>
      </c>
      <c r="D381" s="9"/>
      <c r="E381" s="9"/>
    </row>
    <row r="382" spans="1:5">
      <c r="A382" s="4" t="s">
        <v>379</v>
      </c>
      <c r="B382" s="4" t="s">
        <v>380</v>
      </c>
      <c r="C382" s="15">
        <f t="shared" si="5"/>
        <v>0</v>
      </c>
      <c r="D382" s="10"/>
      <c r="E382" s="10"/>
    </row>
    <row r="383" spans="1:5">
      <c r="A383" s="2"/>
      <c r="B383" s="2"/>
      <c r="C383" s="15">
        <f t="shared" si="5"/>
        <v>0</v>
      </c>
      <c r="D383" s="9"/>
      <c r="E383" s="9"/>
    </row>
    <row r="384" spans="1:5">
      <c r="A384" s="3" t="s">
        <v>381</v>
      </c>
      <c r="B384" s="3" t="s">
        <v>382</v>
      </c>
      <c r="C384" s="15">
        <f t="shared" si="5"/>
        <v>7556.8</v>
      </c>
      <c r="D384" s="9">
        <v>23615</v>
      </c>
      <c r="E384" s="9">
        <v>6</v>
      </c>
    </row>
    <row r="385" spans="1:5">
      <c r="A385" s="2"/>
      <c r="B385" s="2"/>
      <c r="C385" s="15">
        <f t="shared" si="5"/>
        <v>0</v>
      </c>
      <c r="D385" s="9"/>
      <c r="E385" s="9"/>
    </row>
    <row r="386" spans="1:5">
      <c r="A386" s="4" t="s">
        <v>383</v>
      </c>
      <c r="B386" s="4" t="s">
        <v>384</v>
      </c>
      <c r="C386" s="15">
        <f t="shared" si="5"/>
        <v>0</v>
      </c>
      <c r="D386" s="10"/>
      <c r="E386" s="10"/>
    </row>
    <row r="387" spans="1:5">
      <c r="A387" s="2"/>
      <c r="B387" s="2"/>
      <c r="C387" s="15">
        <f t="shared" si="5"/>
        <v>0</v>
      </c>
      <c r="D387" s="9"/>
      <c r="E387" s="9"/>
    </row>
    <row r="388" spans="1:5">
      <c r="A388" s="3" t="s">
        <v>385</v>
      </c>
      <c r="B388" s="3" t="s">
        <v>386</v>
      </c>
      <c r="C388" s="15">
        <f t="shared" si="5"/>
        <v>3041.6</v>
      </c>
      <c r="D388" s="9">
        <v>9505</v>
      </c>
      <c r="E388" s="9">
        <v>17</v>
      </c>
    </row>
    <row r="389" spans="1:5">
      <c r="A389" s="2"/>
      <c r="B389" s="2"/>
      <c r="C389" s="15">
        <f t="shared" si="5"/>
        <v>0</v>
      </c>
      <c r="D389" s="9"/>
      <c r="E389" s="9"/>
    </row>
    <row r="390" spans="1:5">
      <c r="A390" s="3" t="s">
        <v>387</v>
      </c>
      <c r="B390" s="3" t="s">
        <v>388</v>
      </c>
      <c r="C390" s="15">
        <f t="shared" ref="C390:C453" si="6">D390/(2.5*1.25)</f>
        <v>4360</v>
      </c>
      <c r="D390" s="9">
        <v>13625</v>
      </c>
      <c r="E390" s="9">
        <v>6</v>
      </c>
    </row>
    <row r="391" spans="1:5">
      <c r="A391" s="2"/>
      <c r="B391" s="2"/>
      <c r="C391" s="15">
        <f t="shared" si="6"/>
        <v>0</v>
      </c>
      <c r="D391" s="9"/>
      <c r="E391" s="9"/>
    </row>
    <row r="392" spans="1:5">
      <c r="A392" s="4" t="s">
        <v>389</v>
      </c>
      <c r="B392" s="4" t="s">
        <v>390</v>
      </c>
      <c r="C392" s="15">
        <f t="shared" si="6"/>
        <v>0</v>
      </c>
      <c r="D392" s="10"/>
      <c r="E392" s="10"/>
    </row>
    <row r="393" spans="1:5">
      <c r="A393" s="2"/>
      <c r="B393" s="2"/>
      <c r="C393" s="15">
        <f t="shared" si="6"/>
        <v>0</v>
      </c>
      <c r="D393" s="9"/>
      <c r="E393" s="9"/>
    </row>
    <row r="394" spans="1:5">
      <c r="A394" s="3" t="s">
        <v>391</v>
      </c>
      <c r="B394" s="3" t="s">
        <v>392</v>
      </c>
      <c r="C394" s="15">
        <f t="shared" si="6"/>
        <v>3283.2</v>
      </c>
      <c r="D394" s="9">
        <v>10260</v>
      </c>
      <c r="E394" s="9">
        <v>10</v>
      </c>
    </row>
    <row r="395" spans="1:5">
      <c r="A395" s="2"/>
      <c r="B395" s="2"/>
      <c r="C395" s="15">
        <f t="shared" si="6"/>
        <v>0</v>
      </c>
      <c r="D395" s="9"/>
      <c r="E395" s="9"/>
    </row>
    <row r="396" spans="1:5">
      <c r="A396" s="3" t="s">
        <v>393</v>
      </c>
      <c r="B396" s="3" t="s">
        <v>394</v>
      </c>
      <c r="C396" s="15">
        <f t="shared" si="6"/>
        <v>4416</v>
      </c>
      <c r="D396" s="9">
        <v>13800</v>
      </c>
      <c r="E396" s="9">
        <v>14</v>
      </c>
    </row>
    <row r="397" spans="1:5">
      <c r="A397" s="2"/>
      <c r="B397" s="2"/>
      <c r="C397" s="15">
        <f t="shared" si="6"/>
        <v>0</v>
      </c>
      <c r="D397" s="9"/>
      <c r="E397" s="9"/>
    </row>
    <row r="398" spans="1:5">
      <c r="A398" s="3" t="s">
        <v>395</v>
      </c>
      <c r="B398" s="3" t="s">
        <v>396</v>
      </c>
      <c r="C398" s="15">
        <f t="shared" si="6"/>
        <v>8038.4</v>
      </c>
      <c r="D398" s="9">
        <v>25120</v>
      </c>
      <c r="E398" s="9">
        <v>4</v>
      </c>
    </row>
    <row r="399" spans="1:5">
      <c r="A399" s="2"/>
      <c r="B399" s="2"/>
      <c r="C399" s="15">
        <f t="shared" si="6"/>
        <v>0</v>
      </c>
      <c r="D399" s="9"/>
      <c r="E399" s="9"/>
    </row>
    <row r="400" spans="1:5">
      <c r="A400" s="3" t="s">
        <v>397</v>
      </c>
      <c r="B400" s="3" t="s">
        <v>398</v>
      </c>
      <c r="C400" s="15">
        <f t="shared" si="6"/>
        <v>13484.8</v>
      </c>
      <c r="D400" s="9">
        <v>42140</v>
      </c>
      <c r="E400" s="9">
        <v>3</v>
      </c>
    </row>
    <row r="401" spans="1:5">
      <c r="A401" s="2"/>
      <c r="B401" s="2"/>
      <c r="C401" s="15">
        <f t="shared" si="6"/>
        <v>0</v>
      </c>
      <c r="D401" s="9"/>
      <c r="E401" s="9"/>
    </row>
    <row r="402" spans="1:5">
      <c r="A402" s="4" t="s">
        <v>399</v>
      </c>
      <c r="B402" s="4" t="s">
        <v>400</v>
      </c>
      <c r="C402" s="15">
        <f t="shared" si="6"/>
        <v>0</v>
      </c>
      <c r="D402" s="10"/>
      <c r="E402" s="10"/>
    </row>
    <row r="403" spans="1:5">
      <c r="A403" s="2"/>
      <c r="B403" s="2"/>
      <c r="C403" s="15">
        <f t="shared" si="6"/>
        <v>0</v>
      </c>
      <c r="D403" s="9"/>
      <c r="E403" s="9"/>
    </row>
    <row r="404" spans="1:5">
      <c r="A404" s="3" t="s">
        <v>401</v>
      </c>
      <c r="B404" s="3" t="s">
        <v>402</v>
      </c>
      <c r="C404" s="15">
        <f t="shared" si="6"/>
        <v>19857.599999999999</v>
      </c>
      <c r="D404" s="9">
        <v>62055</v>
      </c>
      <c r="E404" s="9">
        <v>1</v>
      </c>
    </row>
    <row r="405" spans="1:5">
      <c r="A405" s="2"/>
      <c r="B405" s="2"/>
      <c r="C405" s="15">
        <f t="shared" si="6"/>
        <v>0</v>
      </c>
      <c r="D405" s="9"/>
      <c r="E405" s="9"/>
    </row>
    <row r="406" spans="1:5">
      <c r="A406" s="4" t="s">
        <v>403</v>
      </c>
      <c r="B406" s="4" t="s">
        <v>404</v>
      </c>
      <c r="C406" s="15">
        <f t="shared" si="6"/>
        <v>0</v>
      </c>
      <c r="D406" s="10"/>
      <c r="E406" s="10"/>
    </row>
    <row r="407" spans="1:5">
      <c r="A407" s="2"/>
      <c r="B407" s="2"/>
      <c r="C407" s="15">
        <f t="shared" si="6"/>
        <v>0</v>
      </c>
      <c r="D407" s="9"/>
      <c r="E407" s="9"/>
    </row>
    <row r="408" spans="1:5">
      <c r="A408" s="3" t="s">
        <v>405</v>
      </c>
      <c r="B408" s="3" t="s">
        <v>406</v>
      </c>
      <c r="C408" s="15">
        <f t="shared" si="6"/>
        <v>5257.6</v>
      </c>
      <c r="D408" s="9">
        <v>16430</v>
      </c>
      <c r="E408" s="9">
        <v>3</v>
      </c>
    </row>
    <row r="409" spans="1:5">
      <c r="A409" s="2"/>
      <c r="B409" s="2"/>
      <c r="C409" s="15">
        <f t="shared" si="6"/>
        <v>0</v>
      </c>
      <c r="D409" s="9"/>
      <c r="E409" s="9"/>
    </row>
    <row r="410" spans="1:5">
      <c r="A410" s="3" t="s">
        <v>407</v>
      </c>
      <c r="B410" s="3" t="s">
        <v>408</v>
      </c>
      <c r="C410" s="15">
        <f t="shared" si="6"/>
        <v>13952</v>
      </c>
      <c r="D410" s="9">
        <v>43600</v>
      </c>
      <c r="E410" s="9">
        <v>7</v>
      </c>
    </row>
    <row r="411" spans="1:5">
      <c r="A411" s="2"/>
      <c r="B411" s="2"/>
      <c r="C411" s="15">
        <f t="shared" si="6"/>
        <v>0</v>
      </c>
      <c r="D411" s="9"/>
      <c r="E411" s="9"/>
    </row>
    <row r="412" spans="1:5">
      <c r="A412" s="3" t="s">
        <v>409</v>
      </c>
      <c r="B412" s="3" t="s">
        <v>410</v>
      </c>
      <c r="C412" s="15">
        <f t="shared" si="6"/>
        <v>13225.6</v>
      </c>
      <c r="D412" s="9">
        <v>41330</v>
      </c>
      <c r="E412" s="9">
        <v>2</v>
      </c>
    </row>
    <row r="413" spans="1:5">
      <c r="A413" s="2"/>
      <c r="B413" s="2"/>
      <c r="C413" s="15">
        <f t="shared" si="6"/>
        <v>0</v>
      </c>
      <c r="D413" s="9"/>
      <c r="E413" s="9"/>
    </row>
    <row r="414" spans="1:5">
      <c r="A414" s="3" t="s">
        <v>411</v>
      </c>
      <c r="B414" s="3" t="s">
        <v>412</v>
      </c>
      <c r="C414" s="15">
        <f t="shared" si="6"/>
        <v>16096</v>
      </c>
      <c r="D414" s="9">
        <v>50300</v>
      </c>
      <c r="E414" s="9">
        <v>1</v>
      </c>
    </row>
    <row r="415" spans="1:5">
      <c r="A415" s="2"/>
      <c r="B415" s="2"/>
      <c r="C415" s="15">
        <f t="shared" si="6"/>
        <v>0</v>
      </c>
      <c r="D415" s="9"/>
      <c r="E415" s="9"/>
    </row>
    <row r="416" spans="1:5">
      <c r="A416" s="3" t="s">
        <v>413</v>
      </c>
      <c r="B416" s="3" t="s">
        <v>414</v>
      </c>
      <c r="C416" s="15">
        <f t="shared" si="6"/>
        <v>87340.800000000003</v>
      </c>
      <c r="D416" s="9">
        <v>272940</v>
      </c>
      <c r="E416" s="9">
        <v>3</v>
      </c>
    </row>
    <row r="417" spans="1:5">
      <c r="A417" s="2"/>
      <c r="B417" s="2"/>
      <c r="C417" s="15">
        <f t="shared" si="6"/>
        <v>0</v>
      </c>
      <c r="D417" s="9"/>
      <c r="E417" s="9"/>
    </row>
    <row r="418" spans="1:5">
      <c r="A418" s="4" t="s">
        <v>415</v>
      </c>
      <c r="B418" s="4" t="s">
        <v>416</v>
      </c>
      <c r="C418" s="15">
        <f t="shared" si="6"/>
        <v>0</v>
      </c>
      <c r="D418" s="10"/>
      <c r="E418" s="10"/>
    </row>
    <row r="419" spans="1:5">
      <c r="A419" s="2"/>
      <c r="B419" s="2"/>
      <c r="C419" s="15">
        <f t="shared" si="6"/>
        <v>0</v>
      </c>
      <c r="D419" s="9"/>
      <c r="E419" s="9"/>
    </row>
    <row r="420" spans="1:5">
      <c r="A420" s="3" t="s">
        <v>417</v>
      </c>
      <c r="B420" s="3" t="s">
        <v>418</v>
      </c>
      <c r="C420" s="15">
        <f t="shared" si="6"/>
        <v>8404.7999999999993</v>
      </c>
      <c r="D420" s="9">
        <v>26265</v>
      </c>
      <c r="E420" s="9">
        <v>9</v>
      </c>
    </row>
    <row r="421" spans="1:5">
      <c r="A421" s="2"/>
      <c r="B421" s="2"/>
      <c r="C421" s="15">
        <f t="shared" si="6"/>
        <v>0</v>
      </c>
      <c r="D421" s="9"/>
      <c r="E421" s="9"/>
    </row>
    <row r="422" spans="1:5">
      <c r="A422" s="3" t="s">
        <v>419</v>
      </c>
      <c r="B422" s="3" t="s">
        <v>420</v>
      </c>
      <c r="C422" s="15">
        <f t="shared" si="6"/>
        <v>12846.4</v>
      </c>
      <c r="D422" s="9">
        <v>40145</v>
      </c>
      <c r="E422" s="9">
        <v>15</v>
      </c>
    </row>
    <row r="423" spans="1:5">
      <c r="A423" s="2"/>
      <c r="B423" s="2"/>
      <c r="C423" s="15">
        <f t="shared" si="6"/>
        <v>0</v>
      </c>
      <c r="D423" s="9"/>
      <c r="E423" s="9"/>
    </row>
    <row r="424" spans="1:5">
      <c r="A424" s="3" t="s">
        <v>421</v>
      </c>
      <c r="B424" s="3" t="s">
        <v>422</v>
      </c>
      <c r="C424" s="15">
        <f t="shared" si="6"/>
        <v>17694.400000000001</v>
      </c>
      <c r="D424" s="9">
        <v>55295</v>
      </c>
      <c r="E424" s="9">
        <v>4</v>
      </c>
    </row>
    <row r="425" spans="1:5">
      <c r="A425" s="2"/>
      <c r="B425" s="2"/>
      <c r="C425" s="15">
        <f t="shared" si="6"/>
        <v>0</v>
      </c>
      <c r="D425" s="9"/>
      <c r="E425" s="9"/>
    </row>
    <row r="426" spans="1:5">
      <c r="A426" s="3" t="s">
        <v>423</v>
      </c>
      <c r="B426" s="3" t="s">
        <v>424</v>
      </c>
      <c r="C426" s="15">
        <f t="shared" si="6"/>
        <v>24854.400000000001</v>
      </c>
      <c r="D426" s="9">
        <v>77670</v>
      </c>
      <c r="E426" s="9">
        <v>1</v>
      </c>
    </row>
    <row r="427" spans="1:5">
      <c r="A427" s="2"/>
      <c r="B427" s="2"/>
      <c r="C427" s="15">
        <f t="shared" si="6"/>
        <v>0</v>
      </c>
      <c r="D427" s="9"/>
      <c r="E427" s="9"/>
    </row>
    <row r="428" spans="1:5">
      <c r="A428" s="4" t="s">
        <v>425</v>
      </c>
      <c r="B428" s="4" t="s">
        <v>426</v>
      </c>
      <c r="C428" s="15">
        <f t="shared" si="6"/>
        <v>0</v>
      </c>
      <c r="D428" s="10"/>
      <c r="E428" s="10"/>
    </row>
    <row r="429" spans="1:5">
      <c r="A429" s="2"/>
      <c r="B429" s="2"/>
      <c r="C429" s="15">
        <f t="shared" si="6"/>
        <v>0</v>
      </c>
      <c r="D429" s="9"/>
      <c r="E429" s="9"/>
    </row>
    <row r="430" spans="1:5">
      <c r="A430" s="3" t="s">
        <v>427</v>
      </c>
      <c r="B430" s="3" t="s">
        <v>428</v>
      </c>
      <c r="C430" s="15">
        <f t="shared" si="6"/>
        <v>4.8</v>
      </c>
      <c r="D430" s="9">
        <v>15</v>
      </c>
      <c r="E430" s="9">
        <v>5300</v>
      </c>
    </row>
    <row r="431" spans="1:5">
      <c r="A431" s="2"/>
      <c r="B431" s="2"/>
      <c r="C431" s="15">
        <f t="shared" si="6"/>
        <v>0</v>
      </c>
      <c r="D431" s="9"/>
      <c r="E431" s="9"/>
    </row>
    <row r="432" spans="1:5">
      <c r="A432" s="3" t="s">
        <v>429</v>
      </c>
      <c r="B432" s="3" t="s">
        <v>430</v>
      </c>
      <c r="C432" s="15">
        <f t="shared" si="6"/>
        <v>4.8</v>
      </c>
      <c r="D432" s="9">
        <v>15</v>
      </c>
      <c r="E432" s="9">
        <v>10000</v>
      </c>
    </row>
    <row r="433" spans="1:5">
      <c r="A433" s="2"/>
      <c r="B433" s="2"/>
      <c r="C433" s="15">
        <f t="shared" si="6"/>
        <v>0</v>
      </c>
      <c r="D433" s="9"/>
      <c r="E433" s="9"/>
    </row>
    <row r="434" spans="1:5">
      <c r="A434" s="3" t="s">
        <v>431</v>
      </c>
      <c r="B434" s="3" t="s">
        <v>432</v>
      </c>
      <c r="C434" s="15">
        <f t="shared" si="6"/>
        <v>6.4</v>
      </c>
      <c r="D434" s="9">
        <v>20</v>
      </c>
      <c r="E434" s="9">
        <v>10000</v>
      </c>
    </row>
    <row r="435" spans="1:5">
      <c r="A435" s="2"/>
      <c r="B435" s="2"/>
      <c r="C435" s="15">
        <f t="shared" si="6"/>
        <v>0</v>
      </c>
      <c r="D435" s="9"/>
      <c r="E435" s="9"/>
    </row>
    <row r="436" spans="1:5">
      <c r="A436" s="3" t="s">
        <v>433</v>
      </c>
      <c r="B436" s="3" t="s">
        <v>434</v>
      </c>
      <c r="C436" s="15">
        <f t="shared" si="6"/>
        <v>6.4</v>
      </c>
      <c r="D436" s="9">
        <v>20</v>
      </c>
      <c r="E436" s="9">
        <v>9000</v>
      </c>
    </row>
    <row r="437" spans="1:5">
      <c r="A437" s="2"/>
      <c r="B437" s="2"/>
      <c r="C437" s="15">
        <f t="shared" si="6"/>
        <v>0</v>
      </c>
      <c r="D437" s="9"/>
      <c r="E437" s="9"/>
    </row>
    <row r="438" spans="1:5">
      <c r="A438" s="3" t="s">
        <v>435</v>
      </c>
      <c r="B438" s="3" t="s">
        <v>436</v>
      </c>
      <c r="C438" s="15">
        <f t="shared" si="6"/>
        <v>9.6</v>
      </c>
      <c r="D438" s="9">
        <v>30</v>
      </c>
      <c r="E438" s="9">
        <v>9500</v>
      </c>
    </row>
    <row r="439" spans="1:5">
      <c r="A439" s="2"/>
      <c r="B439" s="2"/>
      <c r="C439" s="15">
        <f t="shared" si="6"/>
        <v>0</v>
      </c>
      <c r="D439" s="9"/>
      <c r="E439" s="9"/>
    </row>
    <row r="440" spans="1:5">
      <c r="A440" s="3" t="s">
        <v>437</v>
      </c>
      <c r="B440" s="3" t="s">
        <v>438</v>
      </c>
      <c r="C440" s="15">
        <f t="shared" si="6"/>
        <v>8</v>
      </c>
      <c r="D440" s="9">
        <v>25</v>
      </c>
      <c r="E440" s="9">
        <v>10000</v>
      </c>
    </row>
    <row r="441" spans="1:5">
      <c r="A441" s="2"/>
      <c r="B441" s="2"/>
      <c r="C441" s="15">
        <f t="shared" si="6"/>
        <v>0</v>
      </c>
      <c r="D441" s="9"/>
      <c r="E441" s="9"/>
    </row>
    <row r="442" spans="1:5">
      <c r="A442" s="3" t="s">
        <v>439</v>
      </c>
      <c r="B442" s="3" t="s">
        <v>440</v>
      </c>
      <c r="C442" s="15">
        <f t="shared" si="6"/>
        <v>8</v>
      </c>
      <c r="D442" s="9">
        <v>25</v>
      </c>
      <c r="E442" s="9">
        <v>9950</v>
      </c>
    </row>
    <row r="443" spans="1:5">
      <c r="A443" s="2"/>
      <c r="B443" s="2"/>
      <c r="C443" s="15">
        <f t="shared" si="6"/>
        <v>0</v>
      </c>
      <c r="D443" s="9"/>
      <c r="E443" s="9"/>
    </row>
    <row r="444" spans="1:5">
      <c r="A444" s="3" t="s">
        <v>441</v>
      </c>
      <c r="B444" s="3" t="s">
        <v>442</v>
      </c>
      <c r="C444" s="15">
        <f t="shared" si="6"/>
        <v>9.6</v>
      </c>
      <c r="D444" s="9">
        <v>30</v>
      </c>
      <c r="E444" s="9">
        <v>50</v>
      </c>
    </row>
    <row r="445" spans="1:5">
      <c r="A445" s="2"/>
      <c r="B445" s="2"/>
      <c r="C445" s="15">
        <f t="shared" si="6"/>
        <v>0</v>
      </c>
      <c r="D445" s="9"/>
      <c r="E445" s="9"/>
    </row>
    <row r="446" spans="1:5">
      <c r="A446" s="3" t="s">
        <v>443</v>
      </c>
      <c r="B446" s="3" t="s">
        <v>444</v>
      </c>
      <c r="C446" s="15">
        <f t="shared" si="6"/>
        <v>9.6</v>
      </c>
      <c r="D446" s="9">
        <v>30</v>
      </c>
      <c r="E446" s="9">
        <v>9930</v>
      </c>
    </row>
    <row r="447" spans="1:5">
      <c r="A447" s="2"/>
      <c r="B447" s="2"/>
      <c r="C447" s="15">
        <f t="shared" si="6"/>
        <v>0</v>
      </c>
      <c r="D447" s="9"/>
      <c r="E447" s="9"/>
    </row>
    <row r="448" spans="1:5">
      <c r="A448" s="3" t="s">
        <v>445</v>
      </c>
      <c r="B448" s="3" t="s">
        <v>446</v>
      </c>
      <c r="C448" s="15">
        <f t="shared" si="6"/>
        <v>11.2</v>
      </c>
      <c r="D448" s="9">
        <v>35</v>
      </c>
      <c r="E448" s="9">
        <v>9450</v>
      </c>
    </row>
    <row r="449" spans="1:5">
      <c r="A449" s="2"/>
      <c r="B449" s="2"/>
      <c r="C449" s="15">
        <f t="shared" si="6"/>
        <v>0</v>
      </c>
      <c r="D449" s="9"/>
      <c r="E449" s="9"/>
    </row>
    <row r="450" spans="1:5">
      <c r="A450" s="3" t="s">
        <v>447</v>
      </c>
      <c r="B450" s="3" t="s">
        <v>448</v>
      </c>
      <c r="C450" s="15">
        <f t="shared" si="6"/>
        <v>16</v>
      </c>
      <c r="D450" s="9">
        <v>50</v>
      </c>
      <c r="E450" s="9">
        <v>9220</v>
      </c>
    </row>
    <row r="451" spans="1:5">
      <c r="A451" s="2"/>
      <c r="B451" s="2"/>
      <c r="C451" s="15">
        <f t="shared" si="6"/>
        <v>0</v>
      </c>
      <c r="D451" s="9"/>
      <c r="E451" s="9"/>
    </row>
    <row r="452" spans="1:5">
      <c r="A452" s="4" t="s">
        <v>449</v>
      </c>
      <c r="B452" s="4" t="s">
        <v>450</v>
      </c>
      <c r="C452" s="15">
        <f t="shared" si="6"/>
        <v>0</v>
      </c>
      <c r="D452" s="10"/>
      <c r="E452" s="10"/>
    </row>
    <row r="453" spans="1:5">
      <c r="A453" s="2"/>
      <c r="B453" s="2"/>
      <c r="C453" s="15">
        <f t="shared" si="6"/>
        <v>0</v>
      </c>
      <c r="D453" s="9"/>
      <c r="E453" s="9"/>
    </row>
    <row r="454" spans="1:5">
      <c r="A454" s="3" t="s">
        <v>451</v>
      </c>
      <c r="B454" s="3" t="s">
        <v>452</v>
      </c>
      <c r="C454" s="15">
        <f t="shared" ref="C454:C517" si="7">D454/(2.5*1.25)</f>
        <v>11.2</v>
      </c>
      <c r="D454" s="9">
        <v>35</v>
      </c>
      <c r="E454" s="9">
        <v>200</v>
      </c>
    </row>
    <row r="455" spans="1:5">
      <c r="A455" s="2"/>
      <c r="B455" s="2"/>
      <c r="C455" s="15">
        <f t="shared" si="7"/>
        <v>0</v>
      </c>
      <c r="D455" s="9"/>
      <c r="E455" s="9"/>
    </row>
    <row r="456" spans="1:5">
      <c r="A456" s="3" t="s">
        <v>454</v>
      </c>
      <c r="B456" s="3" t="s">
        <v>453</v>
      </c>
      <c r="C456" s="15">
        <f t="shared" si="7"/>
        <v>17.600000000000001</v>
      </c>
      <c r="D456" s="9">
        <v>55</v>
      </c>
      <c r="E456" s="9">
        <v>950</v>
      </c>
    </row>
    <row r="457" spans="1:5">
      <c r="A457" s="2"/>
      <c r="B457" s="2"/>
      <c r="C457" s="15">
        <f t="shared" si="7"/>
        <v>0</v>
      </c>
      <c r="D457" s="9"/>
      <c r="E457" s="9"/>
    </row>
    <row r="458" spans="1:5">
      <c r="A458" s="3" t="s">
        <v>455</v>
      </c>
      <c r="B458" s="3" t="s">
        <v>453</v>
      </c>
      <c r="C458" s="15">
        <f t="shared" si="7"/>
        <v>25.6</v>
      </c>
      <c r="D458" s="9">
        <v>80</v>
      </c>
      <c r="E458" s="9">
        <v>324</v>
      </c>
    </row>
    <row r="459" spans="1:5">
      <c r="A459" s="2"/>
      <c r="B459" s="2"/>
      <c r="C459" s="15">
        <f t="shared" si="7"/>
        <v>0</v>
      </c>
      <c r="D459" s="9"/>
      <c r="E459" s="9"/>
    </row>
    <row r="460" spans="1:5">
      <c r="A460" s="3" t="s">
        <v>456</v>
      </c>
      <c r="B460" s="3" t="s">
        <v>453</v>
      </c>
      <c r="C460" s="15">
        <f t="shared" si="7"/>
        <v>27.2</v>
      </c>
      <c r="D460" s="9">
        <v>85</v>
      </c>
      <c r="E460" s="9">
        <v>200</v>
      </c>
    </row>
    <row r="461" spans="1:5">
      <c r="A461" s="2"/>
      <c r="B461" s="2"/>
      <c r="C461" s="15">
        <f t="shared" si="7"/>
        <v>0</v>
      </c>
      <c r="D461" s="9"/>
      <c r="E461" s="9"/>
    </row>
    <row r="462" spans="1:5">
      <c r="A462" s="3" t="s">
        <v>457</v>
      </c>
      <c r="B462" s="3" t="s">
        <v>453</v>
      </c>
      <c r="C462" s="15">
        <f t="shared" si="7"/>
        <v>40</v>
      </c>
      <c r="D462" s="9">
        <v>125</v>
      </c>
      <c r="E462" s="9">
        <v>400</v>
      </c>
    </row>
    <row r="463" spans="1:5">
      <c r="A463" s="2"/>
      <c r="B463" s="2"/>
      <c r="C463" s="15">
        <f t="shared" si="7"/>
        <v>0</v>
      </c>
      <c r="D463" s="9"/>
      <c r="E463" s="9"/>
    </row>
    <row r="464" spans="1:5">
      <c r="A464" s="3" t="s">
        <v>458</v>
      </c>
      <c r="B464" s="3" t="s">
        <v>459</v>
      </c>
      <c r="C464" s="15">
        <f t="shared" si="7"/>
        <v>137.6</v>
      </c>
      <c r="D464" s="9">
        <v>430</v>
      </c>
      <c r="E464" s="9">
        <v>300</v>
      </c>
    </row>
    <row r="465" spans="1:5">
      <c r="A465" s="2"/>
      <c r="B465" s="2"/>
      <c r="C465" s="15">
        <f t="shared" si="7"/>
        <v>0</v>
      </c>
      <c r="D465" s="9"/>
      <c r="E465" s="9"/>
    </row>
    <row r="466" spans="1:5">
      <c r="A466" s="4" t="s">
        <v>460</v>
      </c>
      <c r="B466" s="4" t="s">
        <v>461</v>
      </c>
      <c r="C466" s="15">
        <f t="shared" si="7"/>
        <v>0</v>
      </c>
      <c r="D466" s="10"/>
      <c r="E466" s="10"/>
    </row>
    <row r="467" spans="1:5">
      <c r="A467" s="2"/>
      <c r="B467" s="2"/>
      <c r="C467" s="15">
        <f t="shared" si="7"/>
        <v>0</v>
      </c>
      <c r="D467" s="9"/>
      <c r="E467" s="9"/>
    </row>
    <row r="468" spans="1:5">
      <c r="A468" s="3" t="s">
        <v>463</v>
      </c>
      <c r="B468" s="3" t="s">
        <v>462</v>
      </c>
      <c r="C468" s="15">
        <f t="shared" si="7"/>
        <v>8</v>
      </c>
      <c r="D468" s="9">
        <v>25</v>
      </c>
      <c r="E468" s="9">
        <v>400</v>
      </c>
    </row>
    <row r="469" spans="1:5">
      <c r="A469" s="2"/>
      <c r="B469" s="2"/>
      <c r="C469" s="15">
        <f t="shared" si="7"/>
        <v>0</v>
      </c>
      <c r="D469" s="9"/>
      <c r="E469" s="9"/>
    </row>
    <row r="470" spans="1:5">
      <c r="A470" s="3" t="s">
        <v>464</v>
      </c>
      <c r="B470" s="3" t="s">
        <v>462</v>
      </c>
      <c r="C470" s="15">
        <f t="shared" si="7"/>
        <v>8</v>
      </c>
      <c r="D470" s="9">
        <v>25</v>
      </c>
      <c r="E470" s="9">
        <v>270</v>
      </c>
    </row>
    <row r="471" spans="1:5">
      <c r="A471" s="2"/>
      <c r="B471" s="2"/>
      <c r="C471" s="15">
        <f t="shared" si="7"/>
        <v>0</v>
      </c>
      <c r="D471" s="9"/>
      <c r="E471" s="9"/>
    </row>
    <row r="472" spans="1:5">
      <c r="A472" s="3" t="s">
        <v>465</v>
      </c>
      <c r="B472" s="3" t="s">
        <v>462</v>
      </c>
      <c r="C472" s="15">
        <f t="shared" si="7"/>
        <v>8</v>
      </c>
      <c r="D472" s="9">
        <v>25</v>
      </c>
      <c r="E472" s="9">
        <v>596</v>
      </c>
    </row>
    <row r="473" spans="1:5">
      <c r="A473" s="2"/>
      <c r="B473" s="2"/>
      <c r="C473" s="15">
        <f t="shared" si="7"/>
        <v>0</v>
      </c>
      <c r="D473" s="9"/>
      <c r="E473" s="9"/>
    </row>
    <row r="474" spans="1:5">
      <c r="A474" s="3" t="s">
        <v>466</v>
      </c>
      <c r="B474" s="3" t="s">
        <v>462</v>
      </c>
      <c r="C474" s="15">
        <f t="shared" si="7"/>
        <v>6.4</v>
      </c>
      <c r="D474" s="9">
        <v>20</v>
      </c>
      <c r="E474" s="9">
        <v>600</v>
      </c>
    </row>
    <row r="475" spans="1:5">
      <c r="A475" s="2"/>
      <c r="B475" s="2"/>
      <c r="C475" s="15">
        <f t="shared" si="7"/>
        <v>0</v>
      </c>
      <c r="D475" s="9"/>
      <c r="E475" s="9"/>
    </row>
    <row r="476" spans="1:5">
      <c r="A476" s="3" t="s">
        <v>467</v>
      </c>
      <c r="B476" s="3" t="s">
        <v>462</v>
      </c>
      <c r="C476" s="15">
        <f t="shared" si="7"/>
        <v>4.8</v>
      </c>
      <c r="D476" s="9">
        <v>15</v>
      </c>
      <c r="E476" s="9">
        <v>550</v>
      </c>
    </row>
    <row r="477" spans="1:5">
      <c r="A477" s="2"/>
      <c r="B477" s="2"/>
      <c r="C477" s="15">
        <f t="shared" si="7"/>
        <v>0</v>
      </c>
      <c r="D477" s="9"/>
      <c r="E477" s="9"/>
    </row>
    <row r="478" spans="1:5">
      <c r="A478" s="3" t="s">
        <v>468</v>
      </c>
      <c r="B478" s="3" t="s">
        <v>462</v>
      </c>
      <c r="C478" s="15">
        <f t="shared" si="7"/>
        <v>8</v>
      </c>
      <c r="D478" s="9">
        <v>25</v>
      </c>
      <c r="E478" s="9">
        <v>1726</v>
      </c>
    </row>
    <row r="479" spans="1:5">
      <c r="A479" s="2"/>
      <c r="B479" s="2"/>
      <c r="C479" s="15">
        <f t="shared" si="7"/>
        <v>0</v>
      </c>
      <c r="D479" s="9"/>
      <c r="E479" s="9"/>
    </row>
    <row r="480" spans="1:5">
      <c r="A480" s="3" t="s">
        <v>469</v>
      </c>
      <c r="B480" s="3" t="s">
        <v>462</v>
      </c>
      <c r="C480" s="15">
        <f t="shared" si="7"/>
        <v>9.6</v>
      </c>
      <c r="D480" s="9">
        <v>30</v>
      </c>
      <c r="E480" s="9">
        <v>549</v>
      </c>
    </row>
    <row r="481" spans="1:5">
      <c r="A481" s="2"/>
      <c r="B481" s="2"/>
      <c r="C481" s="15">
        <f t="shared" si="7"/>
        <v>0</v>
      </c>
      <c r="D481" s="9"/>
      <c r="E481" s="9"/>
    </row>
    <row r="482" spans="1:5">
      <c r="A482" s="3" t="s">
        <v>470</v>
      </c>
      <c r="B482" s="3" t="s">
        <v>462</v>
      </c>
      <c r="C482" s="15">
        <f t="shared" si="7"/>
        <v>8</v>
      </c>
      <c r="D482" s="9">
        <v>25</v>
      </c>
      <c r="E482" s="9">
        <v>809</v>
      </c>
    </row>
    <row r="483" spans="1:5">
      <c r="A483" s="2"/>
      <c r="B483" s="2"/>
      <c r="C483" s="15">
        <f t="shared" si="7"/>
        <v>0</v>
      </c>
      <c r="D483" s="9"/>
      <c r="E483" s="9"/>
    </row>
    <row r="484" spans="1:5">
      <c r="A484" s="3" t="s">
        <v>471</v>
      </c>
      <c r="B484" s="3" t="s">
        <v>462</v>
      </c>
      <c r="C484" s="15">
        <f t="shared" si="7"/>
        <v>14.4</v>
      </c>
      <c r="D484" s="9">
        <v>45</v>
      </c>
      <c r="E484" s="9">
        <v>200</v>
      </c>
    </row>
    <row r="485" spans="1:5">
      <c r="A485" s="2"/>
      <c r="B485" s="2"/>
      <c r="C485" s="15">
        <f t="shared" si="7"/>
        <v>0</v>
      </c>
      <c r="D485" s="9"/>
      <c r="E485" s="9"/>
    </row>
    <row r="486" spans="1:5">
      <c r="A486" s="3" t="s">
        <v>472</v>
      </c>
      <c r="B486" s="3" t="s">
        <v>462</v>
      </c>
      <c r="C486" s="15">
        <f t="shared" si="7"/>
        <v>12.8</v>
      </c>
      <c r="D486" s="9">
        <v>40</v>
      </c>
      <c r="E486" s="9">
        <v>180</v>
      </c>
    </row>
    <row r="487" spans="1:5">
      <c r="A487" s="2"/>
      <c r="B487" s="2"/>
      <c r="C487" s="15">
        <f t="shared" si="7"/>
        <v>0</v>
      </c>
      <c r="D487" s="9"/>
      <c r="E487" s="9"/>
    </row>
    <row r="488" spans="1:5">
      <c r="A488" s="3" t="s">
        <v>473</v>
      </c>
      <c r="B488" s="3" t="s">
        <v>462</v>
      </c>
      <c r="C488" s="15">
        <f t="shared" si="7"/>
        <v>12.8</v>
      </c>
      <c r="D488" s="9">
        <v>40</v>
      </c>
      <c r="E488" s="9">
        <v>900</v>
      </c>
    </row>
    <row r="489" spans="1:5">
      <c r="A489" s="2"/>
      <c r="B489" s="2"/>
      <c r="C489" s="15">
        <f t="shared" si="7"/>
        <v>0</v>
      </c>
      <c r="D489" s="9"/>
      <c r="E489" s="9"/>
    </row>
    <row r="490" spans="1:5">
      <c r="A490" s="3" t="s">
        <v>474</v>
      </c>
      <c r="B490" s="3" t="s">
        <v>462</v>
      </c>
      <c r="C490" s="15">
        <f t="shared" si="7"/>
        <v>16</v>
      </c>
      <c r="D490" s="9">
        <v>50</v>
      </c>
      <c r="E490" s="9">
        <v>2100</v>
      </c>
    </row>
    <row r="491" spans="1:5">
      <c r="A491" s="2"/>
      <c r="B491" s="2"/>
      <c r="C491" s="15">
        <f t="shared" si="7"/>
        <v>0</v>
      </c>
      <c r="D491" s="9"/>
      <c r="E491" s="9"/>
    </row>
    <row r="492" spans="1:5">
      <c r="A492" s="3" t="s">
        <v>475</v>
      </c>
      <c r="B492" s="3" t="s">
        <v>462</v>
      </c>
      <c r="C492" s="15">
        <f t="shared" si="7"/>
        <v>20.8</v>
      </c>
      <c r="D492" s="9">
        <v>65</v>
      </c>
      <c r="E492" s="9">
        <v>948</v>
      </c>
    </row>
    <row r="493" spans="1:5">
      <c r="A493" s="2"/>
      <c r="B493" s="2"/>
      <c r="C493" s="15">
        <f t="shared" si="7"/>
        <v>0</v>
      </c>
      <c r="D493" s="9"/>
      <c r="E493" s="9"/>
    </row>
    <row r="494" spans="1:5">
      <c r="A494" s="3" t="s">
        <v>476</v>
      </c>
      <c r="B494" s="3" t="s">
        <v>462</v>
      </c>
      <c r="C494" s="15">
        <f t="shared" si="7"/>
        <v>17.600000000000001</v>
      </c>
      <c r="D494" s="9">
        <v>55</v>
      </c>
      <c r="E494" s="9">
        <v>40</v>
      </c>
    </row>
    <row r="495" spans="1:5">
      <c r="A495" s="2"/>
      <c r="B495" s="2"/>
      <c r="C495" s="15">
        <f t="shared" si="7"/>
        <v>0</v>
      </c>
      <c r="D495" s="9"/>
      <c r="E495" s="9"/>
    </row>
    <row r="496" spans="1:5">
      <c r="A496" s="3" t="s">
        <v>477</v>
      </c>
      <c r="B496" s="3" t="s">
        <v>462</v>
      </c>
      <c r="C496" s="15">
        <f t="shared" si="7"/>
        <v>19.2</v>
      </c>
      <c r="D496" s="9">
        <v>60</v>
      </c>
      <c r="E496" s="9">
        <v>1600</v>
      </c>
    </row>
    <row r="497" spans="1:5">
      <c r="A497" s="2"/>
      <c r="B497" s="2"/>
      <c r="C497" s="15">
        <f t="shared" si="7"/>
        <v>0</v>
      </c>
      <c r="D497" s="9"/>
      <c r="E497" s="9"/>
    </row>
    <row r="498" spans="1:5">
      <c r="A498" s="3" t="s">
        <v>478</v>
      </c>
      <c r="B498" s="3" t="s">
        <v>462</v>
      </c>
      <c r="C498" s="15">
        <f t="shared" si="7"/>
        <v>32</v>
      </c>
      <c r="D498" s="9">
        <v>100</v>
      </c>
      <c r="E498" s="9">
        <v>400</v>
      </c>
    </row>
    <row r="499" spans="1:5">
      <c r="A499" s="2"/>
      <c r="B499" s="2"/>
      <c r="C499" s="15">
        <f t="shared" si="7"/>
        <v>0</v>
      </c>
      <c r="D499" s="9"/>
      <c r="E499" s="9"/>
    </row>
    <row r="500" spans="1:5">
      <c r="A500" s="3" t="s">
        <v>479</v>
      </c>
      <c r="B500" s="3" t="s">
        <v>462</v>
      </c>
      <c r="C500" s="15">
        <f t="shared" si="7"/>
        <v>33.6</v>
      </c>
      <c r="D500" s="9">
        <v>105</v>
      </c>
      <c r="E500" s="9">
        <v>900</v>
      </c>
    </row>
    <row r="501" spans="1:5">
      <c r="A501" s="2"/>
      <c r="B501" s="2"/>
      <c r="C501" s="15">
        <f t="shared" si="7"/>
        <v>0</v>
      </c>
      <c r="D501" s="9"/>
      <c r="E501" s="9"/>
    </row>
    <row r="502" spans="1:5">
      <c r="A502" s="3" t="s">
        <v>480</v>
      </c>
      <c r="B502" s="3" t="s">
        <v>462</v>
      </c>
      <c r="C502" s="15">
        <f t="shared" si="7"/>
        <v>41.6</v>
      </c>
      <c r="D502" s="9">
        <v>130</v>
      </c>
      <c r="E502" s="9">
        <v>300</v>
      </c>
    </row>
    <row r="503" spans="1:5">
      <c r="A503" s="2"/>
      <c r="B503" s="2"/>
      <c r="C503" s="15">
        <f t="shared" si="7"/>
        <v>0</v>
      </c>
      <c r="D503" s="9"/>
      <c r="E503" s="9"/>
    </row>
    <row r="504" spans="1:5">
      <c r="A504" s="3" t="s">
        <v>481</v>
      </c>
      <c r="B504" s="3" t="s">
        <v>462</v>
      </c>
      <c r="C504" s="15">
        <f t="shared" si="7"/>
        <v>28.8</v>
      </c>
      <c r="D504" s="9">
        <v>90</v>
      </c>
      <c r="E504" s="9">
        <v>100</v>
      </c>
    </row>
    <row r="505" spans="1:5">
      <c r="A505" s="2"/>
      <c r="B505" s="2"/>
      <c r="C505" s="15">
        <f t="shared" si="7"/>
        <v>0</v>
      </c>
      <c r="D505" s="9"/>
      <c r="E505" s="9"/>
    </row>
    <row r="506" spans="1:5">
      <c r="A506" s="4" t="s">
        <v>482</v>
      </c>
      <c r="B506" s="4" t="s">
        <v>483</v>
      </c>
      <c r="C506" s="15">
        <f t="shared" si="7"/>
        <v>0</v>
      </c>
      <c r="D506" s="10"/>
      <c r="E506" s="10"/>
    </row>
    <row r="507" spans="1:5">
      <c r="A507" s="2"/>
      <c r="B507" s="2"/>
      <c r="C507" s="15">
        <f t="shared" si="7"/>
        <v>0</v>
      </c>
      <c r="D507" s="9"/>
      <c r="E507" s="9"/>
    </row>
    <row r="508" spans="1:5">
      <c r="A508" s="3" t="s">
        <v>485</v>
      </c>
      <c r="B508" s="3" t="s">
        <v>484</v>
      </c>
      <c r="C508" s="15">
        <f t="shared" si="7"/>
        <v>8</v>
      </c>
      <c r="D508" s="9">
        <v>25</v>
      </c>
      <c r="E508" s="9">
        <v>400</v>
      </c>
    </row>
    <row r="509" spans="1:5">
      <c r="A509" s="2"/>
      <c r="B509" s="2"/>
      <c r="C509" s="15">
        <f t="shared" si="7"/>
        <v>0</v>
      </c>
      <c r="D509" s="9"/>
      <c r="E509" s="9"/>
    </row>
    <row r="510" spans="1:5">
      <c r="A510" s="3" t="s">
        <v>486</v>
      </c>
      <c r="B510" s="3" t="s">
        <v>484</v>
      </c>
      <c r="C510" s="15">
        <f t="shared" si="7"/>
        <v>12.8</v>
      </c>
      <c r="D510" s="9">
        <v>40</v>
      </c>
      <c r="E510" s="9">
        <v>400</v>
      </c>
    </row>
    <row r="511" spans="1:5">
      <c r="A511" s="2"/>
      <c r="B511" s="2"/>
      <c r="C511" s="15">
        <f t="shared" si="7"/>
        <v>0</v>
      </c>
      <c r="D511" s="9"/>
      <c r="E511" s="9"/>
    </row>
    <row r="512" spans="1:5">
      <c r="A512" s="3" t="s">
        <v>487</v>
      </c>
      <c r="B512" s="3" t="s">
        <v>484</v>
      </c>
      <c r="C512" s="15">
        <f t="shared" si="7"/>
        <v>28.8</v>
      </c>
      <c r="D512" s="9">
        <v>90</v>
      </c>
      <c r="E512" s="9">
        <v>569</v>
      </c>
    </row>
    <row r="513" spans="1:5">
      <c r="A513" s="2"/>
      <c r="B513" s="2"/>
      <c r="C513" s="15">
        <f t="shared" si="7"/>
        <v>0</v>
      </c>
      <c r="D513" s="9"/>
      <c r="E513" s="9"/>
    </row>
    <row r="514" spans="1:5">
      <c r="A514" s="4" t="s">
        <v>488</v>
      </c>
      <c r="B514" s="4" t="s">
        <v>489</v>
      </c>
      <c r="C514" s="15">
        <f t="shared" si="7"/>
        <v>0</v>
      </c>
      <c r="D514" s="10"/>
      <c r="E514" s="10"/>
    </row>
    <row r="515" spans="1:5">
      <c r="A515" s="2"/>
      <c r="B515" s="2"/>
      <c r="C515" s="15">
        <f t="shared" si="7"/>
        <v>0</v>
      </c>
      <c r="D515" s="9"/>
      <c r="E515" s="9"/>
    </row>
    <row r="516" spans="1:5">
      <c r="A516" s="3" t="s">
        <v>490</v>
      </c>
      <c r="B516" s="3" t="s">
        <v>491</v>
      </c>
      <c r="C516" s="15">
        <f t="shared" si="7"/>
        <v>550.4</v>
      </c>
      <c r="D516" s="9">
        <v>1720</v>
      </c>
      <c r="E516" s="9">
        <v>20</v>
      </c>
    </row>
    <row r="517" spans="1:5">
      <c r="A517" s="2"/>
      <c r="B517" s="2"/>
      <c r="C517" s="15">
        <f t="shared" si="7"/>
        <v>0</v>
      </c>
      <c r="D517" s="9"/>
      <c r="E517" s="9"/>
    </row>
    <row r="518" spans="1:5">
      <c r="A518" s="4" t="s">
        <v>492</v>
      </c>
      <c r="B518" s="4" t="s">
        <v>493</v>
      </c>
      <c r="C518" s="15">
        <f t="shared" ref="C518:C581" si="8">D518/(2.5*1.25)</f>
        <v>0</v>
      </c>
      <c r="D518" s="10"/>
      <c r="E518" s="10"/>
    </row>
    <row r="519" spans="1:5">
      <c r="A519" s="2"/>
      <c r="B519" s="2"/>
      <c r="C519" s="15">
        <f t="shared" si="8"/>
        <v>0</v>
      </c>
      <c r="D519" s="9"/>
      <c r="E519" s="9"/>
    </row>
    <row r="520" spans="1:5">
      <c r="A520" s="3" t="s">
        <v>494</v>
      </c>
      <c r="B520" s="3" t="s">
        <v>495</v>
      </c>
      <c r="C520" s="15">
        <f t="shared" si="8"/>
        <v>41.6</v>
      </c>
      <c r="D520" s="9">
        <v>130</v>
      </c>
      <c r="E520" s="9">
        <v>175</v>
      </c>
    </row>
    <row r="521" spans="1:5">
      <c r="A521" s="2"/>
      <c r="B521" s="2"/>
      <c r="C521" s="15">
        <f t="shared" si="8"/>
        <v>0</v>
      </c>
      <c r="D521" s="9"/>
      <c r="E521" s="9"/>
    </row>
    <row r="522" spans="1:5">
      <c r="A522" s="3" t="s">
        <v>496</v>
      </c>
      <c r="B522" s="3" t="s">
        <v>495</v>
      </c>
      <c r="C522" s="15">
        <f t="shared" si="8"/>
        <v>64</v>
      </c>
      <c r="D522" s="9">
        <v>200</v>
      </c>
      <c r="E522" s="9">
        <v>36</v>
      </c>
    </row>
    <row r="523" spans="1:5">
      <c r="A523" s="2"/>
      <c r="B523" s="2"/>
      <c r="C523" s="15">
        <f t="shared" si="8"/>
        <v>0</v>
      </c>
      <c r="D523" s="9"/>
      <c r="E523" s="9"/>
    </row>
    <row r="524" spans="1:5">
      <c r="A524" s="3" t="s">
        <v>497</v>
      </c>
      <c r="B524" s="3" t="s">
        <v>495</v>
      </c>
      <c r="C524" s="15">
        <f t="shared" si="8"/>
        <v>67.2</v>
      </c>
      <c r="D524" s="9">
        <v>210</v>
      </c>
      <c r="E524" s="9">
        <v>204</v>
      </c>
    </row>
    <row r="525" spans="1:5">
      <c r="A525" s="2"/>
      <c r="B525" s="2"/>
      <c r="C525" s="15">
        <f t="shared" si="8"/>
        <v>0</v>
      </c>
      <c r="D525" s="9"/>
      <c r="E525" s="9"/>
    </row>
    <row r="526" spans="1:5">
      <c r="A526" s="3" t="s">
        <v>498</v>
      </c>
      <c r="B526" s="3" t="s">
        <v>495</v>
      </c>
      <c r="C526" s="15">
        <f t="shared" si="8"/>
        <v>152</v>
      </c>
      <c r="D526" s="9">
        <v>475</v>
      </c>
      <c r="E526" s="9">
        <v>4</v>
      </c>
    </row>
    <row r="527" spans="1:5">
      <c r="A527" s="2"/>
      <c r="B527" s="2"/>
      <c r="C527" s="15">
        <f t="shared" si="8"/>
        <v>0</v>
      </c>
      <c r="D527" s="9"/>
      <c r="E527" s="9"/>
    </row>
    <row r="528" spans="1:5">
      <c r="A528" s="4" t="s">
        <v>499</v>
      </c>
      <c r="B528" s="4" t="s">
        <v>500</v>
      </c>
      <c r="C528" s="15">
        <f t="shared" si="8"/>
        <v>0</v>
      </c>
      <c r="D528" s="10"/>
      <c r="E528" s="10"/>
    </row>
    <row r="529" spans="1:5">
      <c r="A529" s="2"/>
      <c r="B529" s="2"/>
      <c r="C529" s="15">
        <f t="shared" si="8"/>
        <v>0</v>
      </c>
      <c r="D529" s="9"/>
      <c r="E529" s="9"/>
    </row>
    <row r="530" spans="1:5">
      <c r="A530" s="3" t="s">
        <v>501</v>
      </c>
      <c r="B530" s="3" t="s">
        <v>502</v>
      </c>
      <c r="C530" s="15">
        <f t="shared" si="8"/>
        <v>43.2</v>
      </c>
      <c r="D530" s="9">
        <v>135</v>
      </c>
      <c r="E530" s="9">
        <v>430</v>
      </c>
    </row>
    <row r="531" spans="1:5">
      <c r="A531" s="2"/>
      <c r="B531" s="2"/>
      <c r="C531" s="15">
        <f t="shared" si="8"/>
        <v>0</v>
      </c>
      <c r="D531" s="9"/>
      <c r="E531" s="9"/>
    </row>
    <row r="532" spans="1:5">
      <c r="A532" s="4" t="s">
        <v>503</v>
      </c>
      <c r="B532" s="4" t="s">
        <v>504</v>
      </c>
      <c r="C532" s="15">
        <f t="shared" si="8"/>
        <v>0</v>
      </c>
      <c r="D532" s="10"/>
      <c r="E532" s="10"/>
    </row>
    <row r="533" spans="1:5">
      <c r="A533" s="2"/>
      <c r="B533" s="2"/>
      <c r="C533" s="15">
        <f t="shared" si="8"/>
        <v>0</v>
      </c>
      <c r="D533" s="9"/>
      <c r="E533" s="9"/>
    </row>
    <row r="534" spans="1:5">
      <c r="A534" s="3" t="s">
        <v>505</v>
      </c>
      <c r="B534" s="3" t="s">
        <v>506</v>
      </c>
      <c r="C534" s="15">
        <f t="shared" si="8"/>
        <v>16</v>
      </c>
      <c r="D534" s="9">
        <v>50</v>
      </c>
      <c r="E534" s="9">
        <v>940</v>
      </c>
    </row>
    <row r="535" spans="1:5">
      <c r="A535" s="2"/>
      <c r="B535" s="2"/>
      <c r="C535" s="15">
        <f t="shared" si="8"/>
        <v>0</v>
      </c>
      <c r="D535" s="9"/>
      <c r="E535" s="9"/>
    </row>
    <row r="536" spans="1:5">
      <c r="A536" s="3" t="s">
        <v>507</v>
      </c>
      <c r="B536" s="3" t="s">
        <v>508</v>
      </c>
      <c r="C536" s="15">
        <f t="shared" si="8"/>
        <v>19.2</v>
      </c>
      <c r="D536" s="9">
        <v>60</v>
      </c>
      <c r="E536" s="9">
        <v>964</v>
      </c>
    </row>
    <row r="537" spans="1:5">
      <c r="A537" s="2"/>
      <c r="B537" s="2"/>
      <c r="C537" s="15">
        <f t="shared" si="8"/>
        <v>0</v>
      </c>
      <c r="D537" s="9"/>
      <c r="E537" s="9"/>
    </row>
    <row r="538" spans="1:5">
      <c r="A538" s="4" t="s">
        <v>509</v>
      </c>
      <c r="B538" s="4" t="s">
        <v>510</v>
      </c>
      <c r="C538" s="15">
        <f t="shared" si="8"/>
        <v>0</v>
      </c>
      <c r="D538" s="10"/>
      <c r="E538" s="10"/>
    </row>
    <row r="539" spans="1:5">
      <c r="A539" s="2"/>
      <c r="B539" s="2"/>
      <c r="C539" s="15">
        <f t="shared" si="8"/>
        <v>0</v>
      </c>
      <c r="D539" s="9"/>
      <c r="E539" s="9"/>
    </row>
    <row r="540" spans="1:5">
      <c r="A540" s="3" t="s">
        <v>512</v>
      </c>
      <c r="B540" s="3" t="s">
        <v>511</v>
      </c>
      <c r="C540" s="15">
        <f t="shared" si="8"/>
        <v>3.2</v>
      </c>
      <c r="D540" s="9">
        <v>10</v>
      </c>
      <c r="E540" s="9">
        <v>1900</v>
      </c>
    </row>
    <row r="541" spans="1:5">
      <c r="A541" s="2"/>
      <c r="B541" s="2"/>
      <c r="C541" s="15">
        <f t="shared" si="8"/>
        <v>0</v>
      </c>
      <c r="D541" s="9"/>
      <c r="E541" s="9"/>
    </row>
    <row r="542" spans="1:5">
      <c r="A542" s="3" t="s">
        <v>513</v>
      </c>
      <c r="B542" s="3" t="s">
        <v>511</v>
      </c>
      <c r="C542" s="15">
        <f t="shared" si="8"/>
        <v>4.8</v>
      </c>
      <c r="D542" s="9">
        <v>15</v>
      </c>
      <c r="E542" s="9">
        <v>804</v>
      </c>
    </row>
    <row r="543" spans="1:5">
      <c r="A543" s="2"/>
      <c r="B543" s="2"/>
      <c r="C543" s="15">
        <f t="shared" si="8"/>
        <v>0</v>
      </c>
      <c r="D543" s="9"/>
      <c r="E543" s="9"/>
    </row>
    <row r="544" spans="1:5">
      <c r="A544" s="3" t="s">
        <v>514</v>
      </c>
      <c r="B544" s="3" t="s">
        <v>511</v>
      </c>
      <c r="C544" s="15">
        <f t="shared" si="8"/>
        <v>6.4</v>
      </c>
      <c r="D544" s="9">
        <v>20</v>
      </c>
      <c r="E544" s="9">
        <v>645</v>
      </c>
    </row>
    <row r="545" spans="1:5">
      <c r="A545" s="2"/>
      <c r="B545" s="2"/>
      <c r="C545" s="15">
        <f t="shared" si="8"/>
        <v>0</v>
      </c>
      <c r="D545" s="9"/>
      <c r="E545" s="9"/>
    </row>
    <row r="546" spans="1:5">
      <c r="A546" s="3" t="s">
        <v>515</v>
      </c>
      <c r="B546" s="3" t="s">
        <v>511</v>
      </c>
      <c r="C546" s="15">
        <f t="shared" si="8"/>
        <v>6.4</v>
      </c>
      <c r="D546" s="9">
        <v>20</v>
      </c>
      <c r="E546" s="9">
        <v>978</v>
      </c>
    </row>
    <row r="547" spans="1:5">
      <c r="A547" s="2"/>
      <c r="B547" s="2"/>
      <c r="C547" s="15">
        <f t="shared" si="8"/>
        <v>0</v>
      </c>
      <c r="D547" s="9"/>
      <c r="E547" s="9"/>
    </row>
    <row r="548" spans="1:5">
      <c r="A548" s="4" t="s">
        <v>516</v>
      </c>
      <c r="B548" s="4" t="s">
        <v>517</v>
      </c>
      <c r="C548" s="15">
        <f t="shared" si="8"/>
        <v>0</v>
      </c>
      <c r="D548" s="10"/>
      <c r="E548" s="10"/>
    </row>
    <row r="549" spans="1:5">
      <c r="A549" s="2"/>
      <c r="B549" s="2"/>
      <c r="C549" s="15">
        <f t="shared" si="8"/>
        <v>0</v>
      </c>
      <c r="D549" s="9"/>
      <c r="E549" s="9"/>
    </row>
    <row r="550" spans="1:5">
      <c r="A550" s="3" t="s">
        <v>518</v>
      </c>
      <c r="B550" s="3" t="s">
        <v>519</v>
      </c>
      <c r="C550" s="15">
        <f t="shared" si="8"/>
        <v>3.2</v>
      </c>
      <c r="D550" s="9">
        <v>10</v>
      </c>
      <c r="E550" s="9">
        <v>18000</v>
      </c>
    </row>
    <row r="551" spans="1:5">
      <c r="A551" s="2"/>
      <c r="B551" s="2"/>
      <c r="C551" s="15">
        <f t="shared" si="8"/>
        <v>0</v>
      </c>
      <c r="D551" s="9"/>
      <c r="E551" s="9"/>
    </row>
    <row r="552" spans="1:5">
      <c r="A552" s="3" t="s">
        <v>520</v>
      </c>
      <c r="B552" s="3" t="s">
        <v>521</v>
      </c>
      <c r="C552" s="15">
        <f t="shared" si="8"/>
        <v>4.8</v>
      </c>
      <c r="D552" s="9">
        <v>15</v>
      </c>
      <c r="E552" s="9">
        <v>10000</v>
      </c>
    </row>
    <row r="553" spans="1:5">
      <c r="A553" s="2"/>
      <c r="B553" s="2"/>
      <c r="C553" s="15">
        <f t="shared" si="8"/>
        <v>0</v>
      </c>
      <c r="D553" s="9"/>
      <c r="E553" s="9"/>
    </row>
    <row r="554" spans="1:5">
      <c r="A554" s="4" t="s">
        <v>522</v>
      </c>
      <c r="B554" s="4" t="s">
        <v>523</v>
      </c>
      <c r="C554" s="15">
        <f t="shared" si="8"/>
        <v>0</v>
      </c>
      <c r="D554" s="10"/>
      <c r="E554" s="10"/>
    </row>
    <row r="555" spans="1:5">
      <c r="A555" s="2"/>
      <c r="B555" s="2"/>
      <c r="C555" s="15">
        <f t="shared" si="8"/>
        <v>0</v>
      </c>
      <c r="D555" s="9"/>
      <c r="E555" s="9"/>
    </row>
    <row r="556" spans="1:5">
      <c r="A556" s="3" t="s">
        <v>524</v>
      </c>
      <c r="B556" s="3" t="s">
        <v>525</v>
      </c>
      <c r="C556" s="15">
        <f t="shared" si="8"/>
        <v>46.4</v>
      </c>
      <c r="D556" s="9">
        <v>145</v>
      </c>
      <c r="E556" s="9">
        <v>150</v>
      </c>
    </row>
    <row r="557" spans="1:5">
      <c r="A557" s="2"/>
      <c r="B557" s="2"/>
      <c r="C557" s="15">
        <f t="shared" si="8"/>
        <v>0</v>
      </c>
      <c r="D557" s="9"/>
      <c r="E557" s="9"/>
    </row>
    <row r="558" spans="1:5">
      <c r="A558" s="3" t="s">
        <v>526</v>
      </c>
      <c r="B558" s="3" t="s">
        <v>527</v>
      </c>
      <c r="C558" s="15">
        <f t="shared" si="8"/>
        <v>56</v>
      </c>
      <c r="D558" s="9">
        <v>175</v>
      </c>
      <c r="E558" s="9">
        <v>35</v>
      </c>
    </row>
    <row r="559" spans="1:5">
      <c r="A559" s="2"/>
      <c r="B559" s="2"/>
      <c r="C559" s="15">
        <f t="shared" si="8"/>
        <v>0</v>
      </c>
      <c r="D559" s="9"/>
      <c r="E559" s="9"/>
    </row>
    <row r="560" spans="1:5">
      <c r="A560" s="3" t="s">
        <v>528</v>
      </c>
      <c r="B560" s="3" t="s">
        <v>529</v>
      </c>
      <c r="C560" s="15">
        <f t="shared" si="8"/>
        <v>59.2</v>
      </c>
      <c r="D560" s="9">
        <v>185</v>
      </c>
      <c r="E560" s="9">
        <v>123</v>
      </c>
    </row>
    <row r="561" spans="1:5">
      <c r="A561" s="2"/>
      <c r="B561" s="2"/>
      <c r="C561" s="15">
        <f t="shared" si="8"/>
        <v>0</v>
      </c>
      <c r="D561" s="9"/>
      <c r="E561" s="9"/>
    </row>
    <row r="562" spans="1:5">
      <c r="A562" s="3" t="s">
        <v>530</v>
      </c>
      <c r="B562" s="3" t="s">
        <v>531</v>
      </c>
      <c r="C562" s="15">
        <f t="shared" si="8"/>
        <v>59.2</v>
      </c>
      <c r="D562" s="9">
        <v>185</v>
      </c>
      <c r="E562" s="9">
        <v>270</v>
      </c>
    </row>
    <row r="563" spans="1:5">
      <c r="A563" s="2"/>
      <c r="B563" s="2"/>
      <c r="C563" s="15">
        <f t="shared" si="8"/>
        <v>0</v>
      </c>
      <c r="D563" s="9"/>
      <c r="E563" s="9"/>
    </row>
    <row r="564" spans="1:5">
      <c r="A564" s="3" t="s">
        <v>532</v>
      </c>
      <c r="B564" s="3" t="s">
        <v>533</v>
      </c>
      <c r="C564" s="15">
        <f t="shared" si="8"/>
        <v>11.2</v>
      </c>
      <c r="D564" s="9">
        <v>35</v>
      </c>
      <c r="E564" s="9">
        <v>582</v>
      </c>
    </row>
    <row r="565" spans="1:5">
      <c r="A565" s="2"/>
      <c r="B565" s="2"/>
      <c r="C565" s="15">
        <f t="shared" si="8"/>
        <v>0</v>
      </c>
      <c r="D565" s="9"/>
      <c r="E565" s="9"/>
    </row>
    <row r="566" spans="1:5">
      <c r="A566" s="3" t="s">
        <v>534</v>
      </c>
      <c r="B566" s="3" t="s">
        <v>535</v>
      </c>
      <c r="C566" s="15">
        <f t="shared" si="8"/>
        <v>14.4</v>
      </c>
      <c r="D566" s="9">
        <v>45</v>
      </c>
      <c r="E566" s="9">
        <v>20</v>
      </c>
    </row>
    <row r="567" spans="1:5">
      <c r="A567" s="2"/>
      <c r="B567" s="2"/>
      <c r="C567" s="15">
        <f t="shared" si="8"/>
        <v>0</v>
      </c>
      <c r="D567" s="9"/>
      <c r="E567" s="9"/>
    </row>
    <row r="568" spans="1:5">
      <c r="A568" s="3" t="s">
        <v>536</v>
      </c>
      <c r="B568" s="3" t="s">
        <v>537</v>
      </c>
      <c r="C568" s="15">
        <f t="shared" si="8"/>
        <v>24</v>
      </c>
      <c r="D568" s="9">
        <v>75</v>
      </c>
      <c r="E568" s="9">
        <v>95</v>
      </c>
    </row>
    <row r="569" spans="1:5">
      <c r="A569" s="2"/>
      <c r="B569" s="2"/>
      <c r="C569" s="15">
        <f t="shared" si="8"/>
        <v>0</v>
      </c>
      <c r="D569" s="9"/>
      <c r="E569" s="9"/>
    </row>
    <row r="570" spans="1:5">
      <c r="A570" s="4" t="s">
        <v>538</v>
      </c>
      <c r="B570" s="4" t="s">
        <v>539</v>
      </c>
      <c r="C570" s="15">
        <f t="shared" si="8"/>
        <v>0</v>
      </c>
      <c r="D570" s="10"/>
      <c r="E570" s="10"/>
    </row>
    <row r="571" spans="1:5">
      <c r="A571" s="2"/>
      <c r="B571" s="2"/>
      <c r="C571" s="15">
        <f t="shared" si="8"/>
        <v>0</v>
      </c>
      <c r="D571" s="9"/>
      <c r="E571" s="9"/>
    </row>
    <row r="572" spans="1:5">
      <c r="A572" s="3" t="s">
        <v>540</v>
      </c>
      <c r="B572" s="3" t="s">
        <v>541</v>
      </c>
      <c r="C572" s="15">
        <f t="shared" si="8"/>
        <v>3.2</v>
      </c>
      <c r="D572" s="9">
        <v>10</v>
      </c>
      <c r="E572" s="9">
        <v>500</v>
      </c>
    </row>
    <row r="573" spans="1:5">
      <c r="A573" s="2"/>
      <c r="B573" s="2"/>
      <c r="C573" s="15">
        <f t="shared" si="8"/>
        <v>0</v>
      </c>
      <c r="D573" s="9"/>
      <c r="E573" s="9"/>
    </row>
    <row r="574" spans="1:5">
      <c r="A574" s="3" t="s">
        <v>542</v>
      </c>
      <c r="B574" s="3" t="s">
        <v>541</v>
      </c>
      <c r="C574" s="15">
        <f t="shared" si="8"/>
        <v>4.8</v>
      </c>
      <c r="D574" s="9">
        <v>15</v>
      </c>
      <c r="E574" s="9">
        <v>200</v>
      </c>
    </row>
    <row r="575" spans="1:5">
      <c r="A575" s="2"/>
      <c r="B575" s="2"/>
      <c r="C575" s="15">
        <f t="shared" si="8"/>
        <v>0</v>
      </c>
      <c r="D575" s="9"/>
      <c r="E575" s="9"/>
    </row>
    <row r="576" spans="1:5">
      <c r="A576" s="3" t="s">
        <v>543</v>
      </c>
      <c r="B576" s="3" t="s">
        <v>541</v>
      </c>
      <c r="C576" s="15">
        <f t="shared" si="8"/>
        <v>6.4</v>
      </c>
      <c r="D576" s="9">
        <v>20</v>
      </c>
      <c r="E576" s="9">
        <v>1000</v>
      </c>
    </row>
    <row r="577" spans="1:5">
      <c r="A577" s="2"/>
      <c r="B577" s="2"/>
      <c r="C577" s="15">
        <f t="shared" si="8"/>
        <v>0</v>
      </c>
      <c r="D577" s="9"/>
      <c r="E577" s="9"/>
    </row>
    <row r="578" spans="1:5">
      <c r="A578" s="3" t="s">
        <v>544</v>
      </c>
      <c r="B578" s="3" t="s">
        <v>541</v>
      </c>
      <c r="C578" s="15">
        <f t="shared" si="8"/>
        <v>3.2</v>
      </c>
      <c r="D578" s="9">
        <v>10</v>
      </c>
      <c r="E578" s="9">
        <v>139</v>
      </c>
    </row>
    <row r="579" spans="1:5">
      <c r="A579" s="2"/>
      <c r="B579" s="2"/>
      <c r="C579" s="15">
        <f t="shared" si="8"/>
        <v>0</v>
      </c>
      <c r="D579" s="9"/>
      <c r="E579" s="9"/>
    </row>
    <row r="580" spans="1:5">
      <c r="A580" s="3" t="s">
        <v>545</v>
      </c>
      <c r="B580" s="3" t="s">
        <v>541</v>
      </c>
      <c r="C580" s="15">
        <f t="shared" si="8"/>
        <v>3.2</v>
      </c>
      <c r="D580" s="9">
        <v>10</v>
      </c>
      <c r="E580" s="9">
        <v>451</v>
      </c>
    </row>
    <row r="581" spans="1:5">
      <c r="A581" s="2"/>
      <c r="B581" s="2"/>
      <c r="C581" s="15">
        <f t="shared" si="8"/>
        <v>0</v>
      </c>
      <c r="D581" s="9"/>
      <c r="E581" s="9"/>
    </row>
    <row r="582" spans="1:5">
      <c r="A582" s="3" t="s">
        <v>546</v>
      </c>
      <c r="B582" s="3" t="s">
        <v>541</v>
      </c>
      <c r="C582" s="15">
        <f t="shared" ref="C582:C634" si="9">D582/(2.5*1.25)</f>
        <v>6.4</v>
      </c>
      <c r="D582" s="9">
        <v>20</v>
      </c>
      <c r="E582" s="9">
        <v>400</v>
      </c>
    </row>
    <row r="583" spans="1:5">
      <c r="A583" s="2"/>
      <c r="B583" s="2"/>
      <c r="C583" s="15">
        <f t="shared" si="9"/>
        <v>0</v>
      </c>
      <c r="D583" s="9"/>
      <c r="E583" s="9"/>
    </row>
    <row r="584" spans="1:5">
      <c r="A584" s="3" t="s">
        <v>547</v>
      </c>
      <c r="B584" s="3" t="s">
        <v>541</v>
      </c>
      <c r="C584" s="15">
        <f t="shared" si="9"/>
        <v>4.8</v>
      </c>
      <c r="D584" s="9">
        <v>15</v>
      </c>
      <c r="E584" s="9">
        <v>1629</v>
      </c>
    </row>
    <row r="585" spans="1:5">
      <c r="A585" s="2"/>
      <c r="B585" s="2"/>
      <c r="C585" s="15">
        <f t="shared" si="9"/>
        <v>0</v>
      </c>
      <c r="D585" s="9"/>
      <c r="E585" s="9"/>
    </row>
    <row r="586" spans="1:5">
      <c r="A586" s="3" t="s">
        <v>548</v>
      </c>
      <c r="B586" s="3" t="s">
        <v>541</v>
      </c>
      <c r="C586" s="15">
        <f t="shared" si="9"/>
        <v>4.8</v>
      </c>
      <c r="D586" s="9">
        <v>15</v>
      </c>
      <c r="E586" s="9">
        <v>250</v>
      </c>
    </row>
    <row r="587" spans="1:5">
      <c r="A587" s="2"/>
      <c r="B587" s="2"/>
      <c r="C587" s="15">
        <f t="shared" si="9"/>
        <v>0</v>
      </c>
      <c r="D587" s="9"/>
      <c r="E587" s="9"/>
    </row>
    <row r="588" spans="1:5">
      <c r="A588" s="3" t="s">
        <v>549</v>
      </c>
      <c r="B588" s="3" t="s">
        <v>541</v>
      </c>
      <c r="C588" s="15">
        <f t="shared" si="9"/>
        <v>8</v>
      </c>
      <c r="D588" s="9">
        <v>25</v>
      </c>
      <c r="E588" s="9">
        <v>250</v>
      </c>
    </row>
    <row r="589" spans="1:5">
      <c r="A589" s="2"/>
      <c r="B589" s="2"/>
      <c r="C589" s="15">
        <f t="shared" si="9"/>
        <v>0</v>
      </c>
      <c r="D589" s="9"/>
      <c r="E589" s="9"/>
    </row>
    <row r="590" spans="1:5">
      <c r="A590" s="3" t="s">
        <v>550</v>
      </c>
      <c r="B590" s="3" t="s">
        <v>541</v>
      </c>
      <c r="C590" s="15">
        <f t="shared" si="9"/>
        <v>9.6</v>
      </c>
      <c r="D590" s="9">
        <v>30</v>
      </c>
      <c r="E590" s="9">
        <v>500</v>
      </c>
    </row>
    <row r="591" spans="1:5">
      <c r="A591" s="2"/>
      <c r="B591" s="2"/>
      <c r="C591" s="15">
        <f t="shared" si="9"/>
        <v>0</v>
      </c>
      <c r="D591" s="9"/>
      <c r="E591" s="9"/>
    </row>
    <row r="592" spans="1:5">
      <c r="A592" s="3" t="s">
        <v>551</v>
      </c>
      <c r="B592" s="3" t="s">
        <v>541</v>
      </c>
      <c r="C592" s="15">
        <f t="shared" si="9"/>
        <v>14.4</v>
      </c>
      <c r="D592" s="9">
        <v>45</v>
      </c>
      <c r="E592" s="9">
        <v>200</v>
      </c>
    </row>
    <row r="593" spans="1:5">
      <c r="A593" s="2"/>
      <c r="B593" s="2"/>
      <c r="C593" s="15">
        <f t="shared" si="9"/>
        <v>0</v>
      </c>
      <c r="D593" s="9"/>
      <c r="E593" s="9"/>
    </row>
    <row r="594" spans="1:5">
      <c r="A594" s="3" t="s">
        <v>552</v>
      </c>
      <c r="B594" s="3" t="s">
        <v>541</v>
      </c>
      <c r="C594" s="15">
        <f t="shared" si="9"/>
        <v>6.4</v>
      </c>
      <c r="D594" s="9">
        <v>20</v>
      </c>
      <c r="E594" s="9">
        <v>499</v>
      </c>
    </row>
    <row r="595" spans="1:5">
      <c r="A595" s="2"/>
      <c r="B595" s="2"/>
      <c r="C595" s="15">
        <f t="shared" si="9"/>
        <v>0</v>
      </c>
      <c r="D595" s="9"/>
      <c r="E595" s="9"/>
    </row>
    <row r="596" spans="1:5">
      <c r="A596" s="3" t="s">
        <v>553</v>
      </c>
      <c r="B596" s="3" t="s">
        <v>541</v>
      </c>
      <c r="C596" s="15">
        <f t="shared" si="9"/>
        <v>9.6</v>
      </c>
      <c r="D596" s="9">
        <v>30</v>
      </c>
      <c r="E596" s="9">
        <v>379</v>
      </c>
    </row>
    <row r="597" spans="1:5">
      <c r="A597" s="2"/>
      <c r="B597" s="2"/>
      <c r="C597" s="15">
        <f t="shared" si="9"/>
        <v>0</v>
      </c>
      <c r="D597" s="9"/>
      <c r="E597" s="9"/>
    </row>
    <row r="598" spans="1:5">
      <c r="A598" s="3" t="s">
        <v>554</v>
      </c>
      <c r="B598" s="3" t="s">
        <v>541</v>
      </c>
      <c r="C598" s="15">
        <f t="shared" si="9"/>
        <v>11.2</v>
      </c>
      <c r="D598" s="9">
        <v>35</v>
      </c>
      <c r="E598" s="9">
        <v>500</v>
      </c>
    </row>
    <row r="599" spans="1:5">
      <c r="A599" s="2"/>
      <c r="B599" s="2"/>
      <c r="C599" s="15">
        <f t="shared" si="9"/>
        <v>0</v>
      </c>
      <c r="D599" s="9"/>
      <c r="E599" s="9"/>
    </row>
    <row r="600" spans="1:5">
      <c r="A600" s="3" t="s">
        <v>555</v>
      </c>
      <c r="B600" s="3" t="s">
        <v>541</v>
      </c>
      <c r="C600" s="15">
        <f t="shared" si="9"/>
        <v>16</v>
      </c>
      <c r="D600" s="9">
        <v>50</v>
      </c>
      <c r="E600" s="9">
        <v>200</v>
      </c>
    </row>
    <row r="601" spans="1:5">
      <c r="A601" s="2"/>
      <c r="B601" s="2"/>
      <c r="C601" s="15">
        <f t="shared" si="9"/>
        <v>0</v>
      </c>
      <c r="D601" s="9"/>
      <c r="E601" s="9"/>
    </row>
    <row r="602" spans="1:5">
      <c r="A602" s="3" t="s">
        <v>556</v>
      </c>
      <c r="B602" s="3" t="s">
        <v>541</v>
      </c>
      <c r="C602" s="15">
        <f t="shared" si="9"/>
        <v>19.2</v>
      </c>
      <c r="D602" s="9">
        <v>60</v>
      </c>
      <c r="E602" s="9">
        <v>201</v>
      </c>
    </row>
    <row r="603" spans="1:5">
      <c r="A603" s="2"/>
      <c r="B603" s="2"/>
      <c r="C603" s="15">
        <f t="shared" si="9"/>
        <v>0</v>
      </c>
      <c r="D603" s="9"/>
      <c r="E603" s="9"/>
    </row>
    <row r="604" spans="1:5">
      <c r="A604" s="4" t="s">
        <v>557</v>
      </c>
      <c r="B604" s="4" t="s">
        <v>558</v>
      </c>
      <c r="C604" s="15">
        <f t="shared" si="9"/>
        <v>0</v>
      </c>
      <c r="D604" s="10"/>
      <c r="E604" s="10"/>
    </row>
    <row r="605" spans="1:5">
      <c r="A605" s="2"/>
      <c r="B605" s="2"/>
      <c r="C605" s="15">
        <f t="shared" si="9"/>
        <v>0</v>
      </c>
      <c r="D605" s="9"/>
      <c r="E605" s="9"/>
    </row>
    <row r="606" spans="1:5">
      <c r="A606" s="3" t="s">
        <v>560</v>
      </c>
      <c r="B606" s="3" t="s">
        <v>559</v>
      </c>
      <c r="C606" s="15">
        <f t="shared" si="9"/>
        <v>16</v>
      </c>
      <c r="D606" s="9">
        <v>50</v>
      </c>
      <c r="E606" s="9">
        <v>600</v>
      </c>
    </row>
    <row r="607" spans="1:5">
      <c r="A607" s="2"/>
      <c r="B607" s="2"/>
      <c r="C607" s="15">
        <f t="shared" si="9"/>
        <v>0</v>
      </c>
      <c r="D607" s="9"/>
      <c r="E607" s="9"/>
    </row>
    <row r="608" spans="1:5">
      <c r="A608" s="3" t="s">
        <v>561</v>
      </c>
      <c r="B608" s="3" t="s">
        <v>559</v>
      </c>
      <c r="C608" s="15">
        <f t="shared" si="9"/>
        <v>25.6</v>
      </c>
      <c r="D608" s="9">
        <v>80</v>
      </c>
      <c r="E608" s="9">
        <v>600</v>
      </c>
    </row>
    <row r="609" spans="1:5">
      <c r="A609" s="2"/>
      <c r="B609" s="2"/>
      <c r="C609" s="15">
        <f t="shared" si="9"/>
        <v>0</v>
      </c>
      <c r="D609" s="9"/>
      <c r="E609" s="9"/>
    </row>
    <row r="610" spans="1:5">
      <c r="A610" s="3" t="s">
        <v>562</v>
      </c>
      <c r="B610" s="3" t="s">
        <v>559</v>
      </c>
      <c r="C610" s="15">
        <f t="shared" si="9"/>
        <v>17.600000000000001</v>
      </c>
      <c r="D610" s="9">
        <v>55</v>
      </c>
      <c r="E610" s="9">
        <v>7</v>
      </c>
    </row>
    <row r="611" spans="1:5">
      <c r="A611" s="2"/>
      <c r="B611" s="2"/>
      <c r="C611" s="15">
        <f t="shared" si="9"/>
        <v>0</v>
      </c>
      <c r="D611" s="9"/>
      <c r="E611" s="9"/>
    </row>
    <row r="612" spans="1:5">
      <c r="A612" s="3" t="s">
        <v>563</v>
      </c>
      <c r="B612" s="3" t="s">
        <v>559</v>
      </c>
      <c r="C612" s="15">
        <f t="shared" si="9"/>
        <v>19.2</v>
      </c>
      <c r="D612" s="9">
        <v>60</v>
      </c>
      <c r="E612" s="9">
        <v>798</v>
      </c>
    </row>
    <row r="613" spans="1:5">
      <c r="A613" s="2"/>
      <c r="B613" s="2"/>
      <c r="C613" s="15">
        <f t="shared" si="9"/>
        <v>0</v>
      </c>
      <c r="D613" s="9"/>
      <c r="E613" s="9"/>
    </row>
    <row r="614" spans="1:5">
      <c r="A614" s="3" t="s">
        <v>564</v>
      </c>
      <c r="B614" s="3" t="s">
        <v>559</v>
      </c>
      <c r="C614" s="15">
        <f t="shared" si="9"/>
        <v>22.4</v>
      </c>
      <c r="D614" s="9">
        <v>70</v>
      </c>
      <c r="E614" s="9">
        <v>1000</v>
      </c>
    </row>
    <row r="615" spans="1:5">
      <c r="A615" s="2"/>
      <c r="B615" s="2"/>
      <c r="C615" s="15">
        <f t="shared" si="9"/>
        <v>0</v>
      </c>
      <c r="D615" s="9"/>
      <c r="E615" s="9"/>
    </row>
    <row r="616" spans="1:5">
      <c r="A616" s="3" t="s">
        <v>565</v>
      </c>
      <c r="B616" s="3" t="s">
        <v>559</v>
      </c>
      <c r="C616" s="15">
        <f t="shared" si="9"/>
        <v>27.2</v>
      </c>
      <c r="D616" s="9">
        <v>85</v>
      </c>
      <c r="E616" s="9">
        <v>400</v>
      </c>
    </row>
    <row r="617" spans="1:5">
      <c r="A617" s="2"/>
      <c r="B617" s="2"/>
      <c r="C617" s="15">
        <f t="shared" si="9"/>
        <v>0</v>
      </c>
      <c r="D617" s="9"/>
      <c r="E617" s="9"/>
    </row>
    <row r="618" spans="1:5">
      <c r="A618" s="3" t="s">
        <v>566</v>
      </c>
      <c r="B618" s="3" t="s">
        <v>559</v>
      </c>
      <c r="C618" s="15">
        <f t="shared" si="9"/>
        <v>28.8</v>
      </c>
      <c r="D618" s="9">
        <v>90</v>
      </c>
      <c r="E618" s="9">
        <v>1000</v>
      </c>
    </row>
    <row r="619" spans="1:5">
      <c r="A619" s="2"/>
      <c r="B619" s="2"/>
      <c r="C619" s="15">
        <f t="shared" si="9"/>
        <v>0</v>
      </c>
      <c r="D619" s="9"/>
      <c r="E619" s="9"/>
    </row>
    <row r="620" spans="1:5">
      <c r="A620" s="3" t="s">
        <v>567</v>
      </c>
      <c r="B620" s="3" t="s">
        <v>559</v>
      </c>
      <c r="C620" s="15">
        <f t="shared" si="9"/>
        <v>19.2</v>
      </c>
      <c r="D620" s="9">
        <v>60</v>
      </c>
      <c r="E620" s="9">
        <v>100</v>
      </c>
    </row>
    <row r="621" spans="1:5">
      <c r="A621" s="2"/>
      <c r="B621" s="2"/>
      <c r="C621" s="15">
        <f t="shared" si="9"/>
        <v>0</v>
      </c>
      <c r="D621" s="9"/>
      <c r="E621" s="9"/>
    </row>
    <row r="622" spans="1:5">
      <c r="A622" s="3" t="s">
        <v>568</v>
      </c>
      <c r="B622" s="3" t="s">
        <v>559</v>
      </c>
      <c r="C622" s="15">
        <f t="shared" si="9"/>
        <v>56</v>
      </c>
      <c r="D622" s="9">
        <v>175</v>
      </c>
      <c r="E622" s="9">
        <v>400</v>
      </c>
    </row>
    <row r="623" spans="1:5">
      <c r="A623" s="2"/>
      <c r="B623" s="2"/>
      <c r="C623" s="15">
        <f t="shared" si="9"/>
        <v>0</v>
      </c>
      <c r="D623" s="9"/>
      <c r="E623" s="9"/>
    </row>
    <row r="624" spans="1:5">
      <c r="A624" s="3" t="s">
        <v>569</v>
      </c>
      <c r="B624" s="3" t="s">
        <v>559</v>
      </c>
      <c r="C624" s="15">
        <f t="shared" si="9"/>
        <v>56</v>
      </c>
      <c r="D624" s="9">
        <v>175</v>
      </c>
      <c r="E624" s="9">
        <v>400</v>
      </c>
    </row>
    <row r="625" spans="1:5">
      <c r="A625" s="2"/>
      <c r="B625" s="2"/>
      <c r="C625" s="15">
        <f t="shared" si="9"/>
        <v>0</v>
      </c>
      <c r="D625" s="9"/>
      <c r="E625" s="9"/>
    </row>
    <row r="626" spans="1:5">
      <c r="A626" s="3" t="s">
        <v>570</v>
      </c>
      <c r="B626" s="3" t="s">
        <v>559</v>
      </c>
      <c r="C626" s="15">
        <f t="shared" si="9"/>
        <v>64</v>
      </c>
      <c r="D626" s="9">
        <v>200</v>
      </c>
      <c r="E626" s="9">
        <v>400</v>
      </c>
    </row>
    <row r="627" spans="1:5">
      <c r="A627" s="2"/>
      <c r="B627" s="2"/>
      <c r="C627" s="15">
        <f t="shared" si="9"/>
        <v>0</v>
      </c>
      <c r="D627" s="9"/>
      <c r="E627" s="9"/>
    </row>
    <row r="628" spans="1:5">
      <c r="A628" s="3" t="s">
        <v>571</v>
      </c>
      <c r="B628" s="3" t="s">
        <v>572</v>
      </c>
      <c r="C628" s="15">
        <f t="shared" si="9"/>
        <v>72</v>
      </c>
      <c r="D628" s="9">
        <v>225</v>
      </c>
      <c r="E628" s="9">
        <v>198</v>
      </c>
    </row>
    <row r="629" spans="1:5">
      <c r="A629" s="2"/>
      <c r="B629" s="2"/>
      <c r="C629" s="15">
        <f t="shared" si="9"/>
        <v>0</v>
      </c>
      <c r="D629" s="9"/>
      <c r="E629" s="9"/>
    </row>
    <row r="630" spans="1:5">
      <c r="A630" s="4" t="s">
        <v>573</v>
      </c>
      <c r="B630" s="4" t="s">
        <v>574</v>
      </c>
      <c r="C630" s="15">
        <f t="shared" si="9"/>
        <v>0</v>
      </c>
      <c r="D630" s="10"/>
      <c r="E630" s="10"/>
    </row>
    <row r="631" spans="1:5">
      <c r="A631" s="2"/>
      <c r="B631" s="2"/>
      <c r="C631" s="15">
        <f t="shared" si="9"/>
        <v>0</v>
      </c>
      <c r="D631" s="9"/>
      <c r="E631" s="9"/>
    </row>
    <row r="632" spans="1:5">
      <c r="A632" s="3" t="s">
        <v>576</v>
      </c>
      <c r="B632" s="3" t="s">
        <v>575</v>
      </c>
      <c r="C632" s="15">
        <f t="shared" si="9"/>
        <v>20.8</v>
      </c>
      <c r="D632" s="9">
        <v>65</v>
      </c>
      <c r="E632" s="9">
        <v>400</v>
      </c>
    </row>
    <row r="633" spans="1:5">
      <c r="A633" s="2"/>
      <c r="B633" s="2"/>
      <c r="C633" s="15">
        <f t="shared" si="9"/>
        <v>0</v>
      </c>
      <c r="D633" s="9"/>
      <c r="E633" s="9"/>
    </row>
    <row r="634" spans="1:5">
      <c r="A634" s="3" t="s">
        <v>577</v>
      </c>
      <c r="B634" s="3" t="s">
        <v>575</v>
      </c>
      <c r="C634" s="15">
        <f t="shared" si="9"/>
        <v>33.6</v>
      </c>
      <c r="D634" s="9">
        <v>105</v>
      </c>
      <c r="E634" s="9">
        <v>546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d'articles</vt:lpstr>
      <vt:lpstr>Feuil1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SOSB04</dc:creator>
  <cp:lastModifiedBy>SOSB04</cp:lastModifiedBy>
  <cp:lastPrinted>2020-08-03T17:23:51Z</cp:lastPrinted>
  <dcterms:created xsi:type="dcterms:W3CDTF">2019-09-26T10:06:04Z</dcterms:created>
  <dcterms:modified xsi:type="dcterms:W3CDTF">2020-08-03T17:25:13Z</dcterms:modified>
</cp:coreProperties>
</file>