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COMMUN SERVEUR\DOSSIER GUE-DROH\"/>
    </mc:Choice>
  </mc:AlternateContent>
  <bookViews>
    <workbookView xWindow="0" yWindow="0" windowWidth="20490" windowHeight="7620" activeTab="1"/>
  </bookViews>
  <sheets>
    <sheet name="Zone 4" sheetId="1" r:id="rId1"/>
    <sheet name="Yopougon" sheetId="2" r:id="rId2"/>
  </sheets>
  <definedNames>
    <definedName name="_xlnm._FilterDatabase" localSheetId="0" hidden="1">'Zone 4'!$A$1:$K$90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" i="1" l="1"/>
  <c r="K84" i="1"/>
  <c r="K85" i="1"/>
  <c r="K86" i="1"/>
  <c r="K87" i="1"/>
  <c r="K88" i="1"/>
  <c r="K89" i="1"/>
  <c r="K90" i="1"/>
  <c r="K82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66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50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3" i="1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70" i="2"/>
  <c r="H158" i="2"/>
  <c r="H159" i="2"/>
  <c r="H160" i="2"/>
  <c r="H161" i="2"/>
  <c r="H162" i="2"/>
  <c r="H163" i="2"/>
  <c r="H164" i="2"/>
  <c r="H165" i="2"/>
  <c r="H166" i="2"/>
  <c r="H167" i="2"/>
  <c r="H168" i="2"/>
  <c r="H157" i="2"/>
  <c r="H151" i="2"/>
  <c r="H152" i="2"/>
  <c r="H153" i="2"/>
  <c r="H154" i="2"/>
  <c r="H155" i="2"/>
  <c r="H150" i="2"/>
  <c r="H140" i="2"/>
  <c r="H141" i="2"/>
  <c r="H142" i="2"/>
  <c r="H143" i="2"/>
  <c r="H144" i="2"/>
  <c r="H145" i="2"/>
  <c r="H146" i="2"/>
  <c r="H147" i="2"/>
  <c r="H148" i="2"/>
  <c r="H139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3" i="2"/>
  <c r="G42" i="2" l="1"/>
  <c r="H42" i="2"/>
</calcChain>
</file>

<file path=xl/sharedStrings.xml><?xml version="1.0" encoding="utf-8"?>
<sst xmlns="http://schemas.openxmlformats.org/spreadsheetml/2006/main" count="545" uniqueCount="447">
  <si>
    <t>Article</t>
  </si>
  <si>
    <t>Designation</t>
  </si>
  <si>
    <t>Prix Unitaire</t>
  </si>
  <si>
    <t>Prix total</t>
  </si>
  <si>
    <t>146492316</t>
  </si>
  <si>
    <t>146492319</t>
  </si>
  <si>
    <t>146492322</t>
  </si>
  <si>
    <t>146492326</t>
  </si>
  <si>
    <t>146492327</t>
  </si>
  <si>
    <t>146492328</t>
  </si>
  <si>
    <t>146492363</t>
  </si>
  <si>
    <t>146492365</t>
  </si>
  <si>
    <t>146492435</t>
  </si>
  <si>
    <t>146492436</t>
  </si>
  <si>
    <t>146492437</t>
  </si>
  <si>
    <t>146492438</t>
  </si>
  <si>
    <t>146492439</t>
  </si>
  <si>
    <t>146492440</t>
  </si>
  <si>
    <t>146492441</t>
  </si>
  <si>
    <t>146492442</t>
  </si>
  <si>
    <t>146492443</t>
  </si>
  <si>
    <t>146492444</t>
  </si>
  <si>
    <t>146492445</t>
  </si>
  <si>
    <t>146492446</t>
  </si>
  <si>
    <t>146492447</t>
  </si>
  <si>
    <t>146492448</t>
  </si>
  <si>
    <t>146492449</t>
  </si>
  <si>
    <t>146492450</t>
  </si>
  <si>
    <t>146492451</t>
  </si>
  <si>
    <t>146492452</t>
  </si>
  <si>
    <t>146492453</t>
  </si>
  <si>
    <t>146492454</t>
  </si>
  <si>
    <t>146492455</t>
  </si>
  <si>
    <t>146492456</t>
  </si>
  <si>
    <t>146492457</t>
  </si>
  <si>
    <t>146492458</t>
  </si>
  <si>
    <t>146492463</t>
  </si>
  <si>
    <t>146492467</t>
  </si>
  <si>
    <t>146492468</t>
  </si>
  <si>
    <t>146492469</t>
  </si>
  <si>
    <t>146492470</t>
  </si>
  <si>
    <t>146492474</t>
  </si>
  <si>
    <t>146492476</t>
  </si>
  <si>
    <t>146492483</t>
  </si>
  <si>
    <t>146492486</t>
  </si>
  <si>
    <t>146492487</t>
  </si>
  <si>
    <t>146492488</t>
  </si>
  <si>
    <t>146492491</t>
  </si>
  <si>
    <t>146492492</t>
  </si>
  <si>
    <t>146493187</t>
  </si>
  <si>
    <t>Paquet de 50 Vis H M10X30 8.8 Acier Noir</t>
  </si>
  <si>
    <t>Paquet de 100 Vis H M10X80 8.8 Acier</t>
  </si>
  <si>
    <t>Paquet de 50 Vis H M12X50 8.8 Acier Noir</t>
  </si>
  <si>
    <t>Vis H M16X50 8.8 Acier Noir</t>
  </si>
  <si>
    <t>Paquet de 50 Vis H M16X80 8.8  Acier Noi</t>
  </si>
  <si>
    <t>Paquet de 50 Vis Sans Tete M6X20  Acier</t>
  </si>
  <si>
    <t>Vis Sans Tete M8X20  Acier Noir</t>
  </si>
  <si>
    <t>Vis H M4X16 8.8 Acier Inox</t>
  </si>
  <si>
    <t>Paquet de 50 Vis H M4X35 8.8 Acier Inox</t>
  </si>
  <si>
    <t>Paquet de 50 Vis H M4X50 8.8 Acier Inox</t>
  </si>
  <si>
    <t>Paquet de 100 Vis H M5X20 8.8 Acier Inox</t>
  </si>
  <si>
    <t>Paquet de 100 Vis H M5X35 8.8 Acier Inox</t>
  </si>
  <si>
    <t>Paquet de 100 Vis H M5X60 8.8 Acier Inox</t>
  </si>
  <si>
    <t>Paquets de 100 Vis H M6X20 8.8 Inox</t>
  </si>
  <si>
    <t>Paquets de 100 Vis H M6X35 8.8 Inox</t>
  </si>
  <si>
    <t>Paquets de 100 Vis H M6X60 8.8 Inox</t>
  </si>
  <si>
    <t>Paquet de 50 Vis H M8X20 8.8 Acier Inox</t>
  </si>
  <si>
    <t>Paquets de 100 Vis H  M8X30 8.8 Inox</t>
  </si>
  <si>
    <t>Paquet de 50 Vis H M8X50 8.8 Acier Inox</t>
  </si>
  <si>
    <t>Paquet de 100 Vis H M10X30 8.8 Inox</t>
  </si>
  <si>
    <t>Paquets de 100 Vis H M10X50 8.8 Inox</t>
  </si>
  <si>
    <t>Paquet de 50 Vis H M10X100 8.8 Acier Ino</t>
  </si>
  <si>
    <t>Paquet de 100Vis H M12X40 8.8 Inox</t>
  </si>
  <si>
    <t>Paquets de 100 Vis H M12X60 8.8 Inox</t>
  </si>
  <si>
    <t>Paquets de 50 Vis H M12X80 8.8 Inox</t>
  </si>
  <si>
    <t>Paquets de 50 Vis H M12X100 8.8 Inox</t>
  </si>
  <si>
    <t>Vis H M16X50 8.8 Acier Inox</t>
  </si>
  <si>
    <t>Paquet de 50 Vis H M16X60 8.8 Inox</t>
  </si>
  <si>
    <t>Paquet de 100 Vis H M16X80 8.8  Inox</t>
  </si>
  <si>
    <t>Paquet de 100 Vis Chc M6X20 8.8 Inox</t>
  </si>
  <si>
    <t>Paquet de 100 Vis Chc M6X30 8.8 Inox</t>
  </si>
  <si>
    <t>Paquet de 50 Vis Chc M8X35 8.8 A. Inox</t>
  </si>
  <si>
    <t>Vis Chc M8X20 8.8 Acier Inox</t>
  </si>
  <si>
    <t>Vis Chc M10X30 8.8 Acier Inox</t>
  </si>
  <si>
    <t>Paquet de 50 Vis Chc M10X70 8.8 A.Inox</t>
  </si>
  <si>
    <t>Vis Chc M4X16 8.8 Acier Inox</t>
  </si>
  <si>
    <t>Vis Fhc M6X20 10.9 Acier Inox</t>
  </si>
  <si>
    <t>Paquet de 50 Vis Fhc M8X20 10.9 Inox</t>
  </si>
  <si>
    <t>Paquet de 50 Vis Fhc M8X35 10.9 Inox</t>
  </si>
  <si>
    <t>Paquet de 50 Vis H M20x80 Acier inox</t>
  </si>
  <si>
    <t>146492412</t>
  </si>
  <si>
    <t>146492413</t>
  </si>
  <si>
    <t>146492414</t>
  </si>
  <si>
    <t>146492415</t>
  </si>
  <si>
    <t>146492416</t>
  </si>
  <si>
    <t>146492417</t>
  </si>
  <si>
    <t>146492418</t>
  </si>
  <si>
    <t>146492419</t>
  </si>
  <si>
    <t>146492420</t>
  </si>
  <si>
    <t>146492423</t>
  </si>
  <si>
    <t>146492426</t>
  </si>
  <si>
    <t>146492427</t>
  </si>
  <si>
    <t>146492429</t>
  </si>
  <si>
    <t>146492431</t>
  </si>
  <si>
    <t>146492524</t>
  </si>
  <si>
    <t>Paquet de 100 Rondelle Plate M3 Inox</t>
  </si>
  <si>
    <t>Paquet de 100 Rondelle Plate M4 Inox</t>
  </si>
  <si>
    <t>Paquets de 100 Rondelles Plate M5 Inox</t>
  </si>
  <si>
    <t>Paquet de 100 Rondelle Plate M6 Inox</t>
  </si>
  <si>
    <t>Paquet de 100 Rondelle Plate M8 Inox</t>
  </si>
  <si>
    <t>Paquet de 100 Rondelle Plate M10 Inox</t>
  </si>
  <si>
    <t>Paquet de 100 Rondelle Plate M12 Inox</t>
  </si>
  <si>
    <t>Paquet de 100 Rondelle Plate M14 Inox</t>
  </si>
  <si>
    <t>Paquet de 100 Rondelle Plate M16 Inox</t>
  </si>
  <si>
    <t>Rondelle Grower M5 Acier Noir</t>
  </si>
  <si>
    <t>Rondelle De Frein Mb6</t>
  </si>
  <si>
    <t>146492391</t>
  </si>
  <si>
    <t>146492392</t>
  </si>
  <si>
    <t>146492404</t>
  </si>
  <si>
    <t>146492405</t>
  </si>
  <si>
    <t>146492406</t>
  </si>
  <si>
    <t>146492407</t>
  </si>
  <si>
    <t>146492408</t>
  </si>
  <si>
    <t>146492409</t>
  </si>
  <si>
    <t>146492410</t>
  </si>
  <si>
    <t>146492411</t>
  </si>
  <si>
    <t>146493188</t>
  </si>
  <si>
    <t>146493189</t>
  </si>
  <si>
    <t>146493669</t>
  </si>
  <si>
    <t>146493672</t>
  </si>
  <si>
    <t>146493673</t>
  </si>
  <si>
    <t>Paquets de 100 Ecrou M10 Acier</t>
  </si>
  <si>
    <t>Paquet de 100 Ecrou M16 Acier</t>
  </si>
  <si>
    <t>Ecrou M4 Inox</t>
  </si>
  <si>
    <t>Ecrou M5 Inox</t>
  </si>
  <si>
    <t>Paquets de 100 Ecrou M6 Inox</t>
  </si>
  <si>
    <t>Ecrou M8 Inox</t>
  </si>
  <si>
    <t>Paquet de 100 Ecrou M10 Inox</t>
  </si>
  <si>
    <t>Paquet de 100 Ecrou M12 Inox</t>
  </si>
  <si>
    <t>Ecrou M14 Inox</t>
  </si>
  <si>
    <t>Paquet de 100 Ecrou M16 A2-70 Acier Inox</t>
  </si>
  <si>
    <t>Ecrou H M18 Inox</t>
  </si>
  <si>
    <t>Ecrou H M20 Inox</t>
  </si>
  <si>
    <t>Ecrou frein M10</t>
  </si>
  <si>
    <t>Ecrou frein M16</t>
  </si>
  <si>
    <t>Ecrou frein M12</t>
  </si>
  <si>
    <t>146492375</t>
  </si>
  <si>
    <t>146492376</t>
  </si>
  <si>
    <t>146492379</t>
  </si>
  <si>
    <t>146492380</t>
  </si>
  <si>
    <t>146492381</t>
  </si>
  <si>
    <t>146492382</t>
  </si>
  <si>
    <t>146492383</t>
  </si>
  <si>
    <t>146492384</t>
  </si>
  <si>
    <t>146492385</t>
  </si>
  <si>
    <t>Tige Filetee M16X1000 Acier Noir</t>
  </si>
  <si>
    <t>Tige Filetee M20X1000 Acier Noir</t>
  </si>
  <si>
    <t>Tige Filetee M5X1000 Acier Inox</t>
  </si>
  <si>
    <t>Tige Filetee M6X1000 Acier Inox</t>
  </si>
  <si>
    <t>Tige Filetee M8X1000 Acier Inox</t>
  </si>
  <si>
    <t>Tige Filetee M10X1000 Acier Inox</t>
  </si>
  <si>
    <t>Tige Filetee M12X1000 Acier Inox</t>
  </si>
  <si>
    <t>Tige Filetee M16X1000 Acier Inox</t>
  </si>
  <si>
    <t>Tige Filetee M14X1000 Acier Inox</t>
  </si>
  <si>
    <t>Quantité prévisionnelle</t>
  </si>
  <si>
    <t>Visserie</t>
  </si>
  <si>
    <t>Rondelle</t>
  </si>
  <si>
    <t>Ecrous</t>
  </si>
  <si>
    <t>146448257</t>
  </si>
  <si>
    <t>146448256</t>
  </si>
  <si>
    <t>146448253</t>
  </si>
  <si>
    <t>146448883</t>
  </si>
  <si>
    <t>146448935</t>
  </si>
  <si>
    <t>Vis INOX Tete Fendue M5X16  (Paquet)</t>
  </si>
  <si>
    <t>146448936</t>
  </si>
  <si>
    <t>Vis INOX Tete Fendue M5X25  (Paquet)</t>
  </si>
  <si>
    <t>146448939</t>
  </si>
  <si>
    <t>Vis INOX Tete Hexagonale M4X10  (Paquet)</t>
  </si>
  <si>
    <t>146448942</t>
  </si>
  <si>
    <t>Vis INOX Tete Hexagonale M5X10  (Paquet)</t>
  </si>
  <si>
    <t>146448944</t>
  </si>
  <si>
    <t>Vis INOX Tete Hexagonale M5X16  (Paquet)</t>
  </si>
  <si>
    <t>146448953</t>
  </si>
  <si>
    <t>Vis INOX Tete Hexagonale M6X10  (Paquet)</t>
  </si>
  <si>
    <t>146448949</t>
  </si>
  <si>
    <t>Vis INOX Tete Hexagonale M8X25  (Paquet)</t>
  </si>
  <si>
    <t>146448919</t>
  </si>
  <si>
    <t>146448196</t>
  </si>
  <si>
    <t>Vis Tete Cylindrique M4X30 Inox(Paquet)</t>
  </si>
  <si>
    <t>146448682</t>
  </si>
  <si>
    <t>146448465</t>
  </si>
  <si>
    <t>146448476</t>
  </si>
  <si>
    <t>146448665</t>
  </si>
  <si>
    <t>146448475</t>
  </si>
  <si>
    <t>146448474</t>
  </si>
  <si>
    <t>146448473</t>
  </si>
  <si>
    <t>146448472</t>
  </si>
  <si>
    <t>146448986</t>
  </si>
  <si>
    <t>Rondelle Plate 12 Inox (Paquet de 100)</t>
  </si>
  <si>
    <t>146448506</t>
  </si>
  <si>
    <t>146448528</t>
  </si>
  <si>
    <t>146448748</t>
  </si>
  <si>
    <t>146448232</t>
  </si>
  <si>
    <t>Ecrou H M10 Acier Inox (Paquet de 100)</t>
  </si>
  <si>
    <t>146448230</t>
  </si>
  <si>
    <t>146448233</t>
  </si>
  <si>
    <t>Tige filetée</t>
  </si>
  <si>
    <t>146448226</t>
  </si>
  <si>
    <t>146448225</t>
  </si>
  <si>
    <t>146448227</t>
  </si>
  <si>
    <t>146448269</t>
  </si>
  <si>
    <t>146448270</t>
  </si>
  <si>
    <t>146448273</t>
  </si>
  <si>
    <t>146448274</t>
  </si>
  <si>
    <t>Collier de serrage</t>
  </si>
  <si>
    <t>146448319</t>
  </si>
  <si>
    <t>146448245</t>
  </si>
  <si>
    <t>146448244</t>
  </si>
  <si>
    <t>146448606</t>
  </si>
  <si>
    <t>146448242</t>
  </si>
  <si>
    <t>146448241</t>
  </si>
  <si>
    <t>Vis Chc M10X20 Inoxydable (Paquet)</t>
  </si>
  <si>
    <t>Vis Chc M10X30 Inoxydable (Paquet)</t>
  </si>
  <si>
    <t>Vis Chc M10X50 Acier (Paquet)</t>
  </si>
  <si>
    <t>Vis Chc M10X50 Inoxydable (Paquet)</t>
  </si>
  <si>
    <t>Vis Chc M12X30 Inoxydable (Paquet)</t>
  </si>
  <si>
    <t>146448240</t>
  </si>
  <si>
    <t>Vis Chc M12X50 Inoxydable (Paquet)</t>
  </si>
  <si>
    <t>146448239</t>
  </si>
  <si>
    <t>Vis Chc M14X30 Inoxydable (Paquet)</t>
  </si>
  <si>
    <t>146448238</t>
  </si>
  <si>
    <t>Vis Chc M16X40 Inoxydable (Paquet)</t>
  </si>
  <si>
    <t>146448237</t>
  </si>
  <si>
    <t>Vis Chc M16X60 Inoxydable (Paquet)</t>
  </si>
  <si>
    <t>Vis Chc M4X20 Inoxydable (Paquet)</t>
  </si>
  <si>
    <t>Vis Chc M5X16 Inoxydable (Paquet)</t>
  </si>
  <si>
    <t>146448255</t>
  </si>
  <si>
    <t>Vis Chc M5X30 Inoxydable (Paquet)</t>
  </si>
  <si>
    <t>146448254</t>
  </si>
  <si>
    <t>Vis Chc M5X40 Inoxydable (Paquet)</t>
  </si>
  <si>
    <t>Vis Chc M6X20 Inoxydable (Paquet)</t>
  </si>
  <si>
    <t>146448613</t>
  </si>
  <si>
    <t>Vis Chc M6X30 Acier (Paquet)</t>
  </si>
  <si>
    <t>146448252</t>
  </si>
  <si>
    <t>Vis Chc M6X30 Inoxydable (Paquet)</t>
  </si>
  <si>
    <t>146448251</t>
  </si>
  <si>
    <t>Vis Chc M6X40 Inoxydable (Paquet)</t>
  </si>
  <si>
    <t>146448721</t>
  </si>
  <si>
    <t>Vis Chc M8X20 Acier (Paquet)</t>
  </si>
  <si>
    <t>146448720</t>
  </si>
  <si>
    <t>Vis Chc M8X30 Acier (Paquet)</t>
  </si>
  <si>
    <t>146448609</t>
  </si>
  <si>
    <t>Vis Chc M8X40 Acier (Paquet)</t>
  </si>
  <si>
    <t>146448247</t>
  </si>
  <si>
    <t>Vis Chc M8X40 Inoxydable (paquet de 100)</t>
  </si>
  <si>
    <t>146448246</t>
  </si>
  <si>
    <t>Vis Chc M8X50 Inoxydable (Paquet)</t>
  </si>
  <si>
    <t>Vis INOX Sans Tete M8X25 (Paquet)</t>
  </si>
  <si>
    <t>146448929</t>
  </si>
  <si>
    <t>Vis INOX Tete Fendue M4X10  (Paquet)</t>
  </si>
  <si>
    <t>146448927</t>
  </si>
  <si>
    <t>Vis INOX Tete Fendue M5X20  (Paquet)</t>
  </si>
  <si>
    <t>146448934</t>
  </si>
  <si>
    <t>Vis INOX Tete Fendue M6X14  (Paquet)</t>
  </si>
  <si>
    <t>146448933</t>
  </si>
  <si>
    <t>Vis INOX Tete Fendue M6X25  (Paquet)</t>
  </si>
  <si>
    <t>146448947</t>
  </si>
  <si>
    <t>Vis INOX Tete Hexagonale M4X12  (Paquet)</t>
  </si>
  <si>
    <t>146448945</t>
  </si>
  <si>
    <t>Vis INOX Tete Hexagonale M4X8  (Paquet)</t>
  </si>
  <si>
    <t>146448946</t>
  </si>
  <si>
    <t>Vis INOX Tete Hexagonale M5X12  (Paquet)</t>
  </si>
  <si>
    <t>146448941</t>
  </si>
  <si>
    <t>Vis INOX Tete Hexagonale M5X25  (Paquet)</t>
  </si>
  <si>
    <t>146448954</t>
  </si>
  <si>
    <t>Vis INOX Tete Hexagonale M5X45  (Paquet)</t>
  </si>
  <si>
    <t>146448951</t>
  </si>
  <si>
    <t>Vis INOX Tete Hexagonale M6X16  (Paquet)</t>
  </si>
  <si>
    <t>146448940</t>
  </si>
  <si>
    <t>Vis INOX Tete Hexagonale M6X25  (Paquet)</t>
  </si>
  <si>
    <t>146448952</t>
  </si>
  <si>
    <t>Vis INOX Tete Hexagonale M6X35  (Paquet)</t>
  </si>
  <si>
    <t>146448948</t>
  </si>
  <si>
    <t>Vis INOX Tete Hexagonale M8X16  (Paquet)</t>
  </si>
  <si>
    <t>146448894</t>
  </si>
  <si>
    <t>Vis ISO M10X60 (Paquet)</t>
  </si>
  <si>
    <t>146448917</t>
  </si>
  <si>
    <t>Vis Sans Tete  INOX 6 Pans Creux M5X10 (Paquet)</t>
  </si>
  <si>
    <t>Vis Sans Tete  INOX 6 Pans Creux M6X120 (Paquet)</t>
  </si>
  <si>
    <t>146448922</t>
  </si>
  <si>
    <t>Vis Sans Tete  INOX 6 Pans Creux M6X6 (Paquet)</t>
  </si>
  <si>
    <t>146448220</t>
  </si>
  <si>
    <t>Vis Sans Tête Hc M6X40 Inoxydable (Paquet)</t>
  </si>
  <si>
    <t>146448904</t>
  </si>
  <si>
    <t>Vis Tete cylindrique 6 Pans Creux M5X12 (Paquet)</t>
  </si>
  <si>
    <t>146448198</t>
  </si>
  <si>
    <t>Vis Tete Cylindrique M3X25 Inoxydable (Paquet)</t>
  </si>
  <si>
    <t>146448910</t>
  </si>
  <si>
    <t>Vis Tete Fraisee INOX 6 Pans Creux M4X8 (Paquet)</t>
  </si>
  <si>
    <t>146448215</t>
  </si>
  <si>
    <t>Vis Tete Fraisee M3X20 Inoxydable (Paquet)</t>
  </si>
  <si>
    <t>146448214</t>
  </si>
  <si>
    <t>Vis Tete Fraisee M4X16 Inoxydable (Paquet)</t>
  </si>
  <si>
    <t>146448212</t>
  </si>
  <si>
    <t>Vis Tete Fraisee M4X30 Inoxydable (Paquet)</t>
  </si>
  <si>
    <t>146448207</t>
  </si>
  <si>
    <t>Vis Tete Fraisee M6X16 Inoxydable (Paquet)</t>
  </si>
  <si>
    <t>146448201</t>
  </si>
  <si>
    <t>Vis Tete Fraisee M8X40 Inoxydable (Paquet)</t>
  </si>
  <si>
    <t>146448468</t>
  </si>
  <si>
    <t>Vis Tete Hexagonale M10x20 Inoxydable (Paquet)</t>
  </si>
  <si>
    <t>Vis Tete Hexagonale M10x20 Inoxydable(Paquet)</t>
  </si>
  <si>
    <t>Vis Tete Hexagonale M10x25 Inoxydable (Paquet)</t>
  </si>
  <si>
    <t>146448467</t>
  </si>
  <si>
    <t>Vis Tete Hexagonale M10x30 Inoxydable (Paquet)</t>
  </si>
  <si>
    <t>146448643</t>
  </si>
  <si>
    <t>Vis Tete Hexagonale M10X40 Acier (Paquet)</t>
  </si>
  <si>
    <t>Vis Tete Hexagonale M10x40 Inoxydable (Paquet)</t>
  </si>
  <si>
    <t>146448642</t>
  </si>
  <si>
    <t>Vis Tete Hexagonale M10X50 Acier (Paquet)</t>
  </si>
  <si>
    <t>146448458</t>
  </si>
  <si>
    <t>Vis Tete Hexagonale M12x30 Inoxydable (Paquet)</t>
  </si>
  <si>
    <t>146448636</t>
  </si>
  <si>
    <t>Vis Tete Hexagonale M12X40 Acier (Paquet)</t>
  </si>
  <si>
    <t>146448635</t>
  </si>
  <si>
    <t>Vis Tete Hexagonale M12X50 Acier (Paquet)</t>
  </si>
  <si>
    <t>146448454</t>
  </si>
  <si>
    <t>Vis Tete Hexagonale M12X50 Inoxydable (Paquet)</t>
  </si>
  <si>
    <t>146448634</t>
  </si>
  <si>
    <t>Vis Tete Hexagonale M12X60 Acier (Paquet)</t>
  </si>
  <si>
    <t>146448442</t>
  </si>
  <si>
    <t>Vis Tete Hexagonale M12X60 Inoxydable (Paquet)</t>
  </si>
  <si>
    <t>146448633</t>
  </si>
  <si>
    <t>Vis Tete Hexagonale M12X80 Acier (Paquet)</t>
  </si>
  <si>
    <t>146448437</t>
  </si>
  <si>
    <t>Vis Tete Hexagonale M14X40 Inoxydable (Paquet)</t>
  </si>
  <si>
    <t>146448629</t>
  </si>
  <si>
    <t>Vis Tete Hexagonale M14X50 Acier (Paquet)</t>
  </si>
  <si>
    <t>146448628</t>
  </si>
  <si>
    <t>Vis Tete Hexagonale M14X60 Acier (Paquet)</t>
  </si>
  <si>
    <t>146448627</t>
  </si>
  <si>
    <t>Vis Tete Hexagonale M16X40 Acier (Paquet)</t>
  </si>
  <si>
    <t>146448626</t>
  </si>
  <si>
    <t>Vis Tete Hexagonale M16X50 Acier (Paquet)</t>
  </si>
  <si>
    <t>146448351</t>
  </si>
  <si>
    <t>Vis Tete Hexagonale M16X50 Inoxydable (Paquet)</t>
  </si>
  <si>
    <t>146448625</t>
  </si>
  <si>
    <t>Vis Tete Hexagonale M16X60 Acier (Paquet)</t>
  </si>
  <si>
    <t>146448624</t>
  </si>
  <si>
    <t>Vis Tete Hexagonale M16X70 Acier(paquet)</t>
  </si>
  <si>
    <t>146448623</t>
  </si>
  <si>
    <t>Vis Tete Hexagonale M16X80 Acier (Paquet)</t>
  </si>
  <si>
    <t>146448620</t>
  </si>
  <si>
    <t>Vis Tete Hexagonale M18X60 Acier (Paquet)</t>
  </si>
  <si>
    <t>146448619</t>
  </si>
  <si>
    <t>Vis Tete Hexagonale M18X70 Acier (Paquet)</t>
  </si>
  <si>
    <t>146448617</t>
  </si>
  <si>
    <t>Vis Tete Hexagonale M20X80 Acier (Paquet)</t>
  </si>
  <si>
    <t>146448615</t>
  </si>
  <si>
    <t>Vis Tete Hexagonale M24X80 Acier (Paquet)</t>
  </si>
  <si>
    <t>146448501</t>
  </si>
  <si>
    <t>Vis Tete Hexagonale M3X20 Inoxydable (Paquet)</t>
  </si>
  <si>
    <t>146448499</t>
  </si>
  <si>
    <t>Vis Tete Hexagonale M4X16 Inoxydable (Paquet)</t>
  </si>
  <si>
    <t>Vis Tete Hexagonale M5X40 Inoxydable (Paquet)</t>
  </si>
  <si>
    <t>Vis Tete Hexagonale M6X16 Acier (Paquet)</t>
  </si>
  <si>
    <t>146448664</t>
  </si>
  <si>
    <t>Vis Tete Hexagonale M6X20 Acier (Paquet)</t>
  </si>
  <si>
    <t>Vis Tete Hexagonale M6X20 Inoxydable (Paquet)</t>
  </si>
  <si>
    <t>146448663</t>
  </si>
  <si>
    <t>Vis Tete Hexagonale M6X25 Acier (Paquet)</t>
  </si>
  <si>
    <t>Vis Tete Hexagonale M6X30 Inoxydable (Paquet)</t>
  </si>
  <si>
    <t>Vis Tete Hexagonale M6X40 Inoxydable (Paquet)</t>
  </si>
  <si>
    <t>146448657</t>
  </si>
  <si>
    <t>Vis Tete Hexagonale M8X16 Acier (Paquet)</t>
  </si>
  <si>
    <t>Vis Tete Hexagonale M8X16 Inoxydable (Paquet)</t>
  </si>
  <si>
    <t>146448471</t>
  </si>
  <si>
    <t>Vis Tete Hexagonale M8X20 Inoxydable (Paquet)</t>
  </si>
  <si>
    <t>146448470</t>
  </si>
  <si>
    <t>Vis Tete Hexagonale M8X30 Inoxydable (Paquet)</t>
  </si>
  <si>
    <t>146448469</t>
  </si>
  <si>
    <t>Vis Tete Hexagonale M8X40 Inoxydable (Paquet)</t>
  </si>
  <si>
    <t>146448651</t>
  </si>
  <si>
    <t>Vis Tete Hexagonale M8X60 Acier (Paquet)</t>
  </si>
  <si>
    <t>146448024</t>
  </si>
  <si>
    <t>Rondelle INOX Dia Int. 8 Dia Ext 20 Ep 4 (Paquet)</t>
  </si>
  <si>
    <t>146448023</t>
  </si>
  <si>
    <t>Rondelle INOX Dia Int.6,5 Dia Ext 17 Ep3 (Paquet)</t>
  </si>
  <si>
    <t>146448591</t>
  </si>
  <si>
    <t>Rondelle Plate 10 Acier (Paquet)</t>
  </si>
  <si>
    <t>Rondelle Plate 16 Inoxydable (Paquet)</t>
  </si>
  <si>
    <t>Rondelle Plate 6 Inoxydable (Paquet)</t>
  </si>
  <si>
    <t>146448592</t>
  </si>
  <si>
    <t>Rondelle Plate 8 Aciers (Paquet)</t>
  </si>
  <si>
    <t>Rondelle Plate 8 Inoxydable (Paquet)</t>
  </si>
  <si>
    <t>146448231</t>
  </si>
  <si>
    <t>Ecrou H M12 Acier Inoxydable (Paquet)</t>
  </si>
  <si>
    <t>Ecrou H M16 Acier Inoxydable (Paquet)</t>
  </si>
  <si>
    <t>Ecrou H M8 Acier Inoxydable (Paquet)</t>
  </si>
  <si>
    <t>146448597</t>
  </si>
  <si>
    <t>Ecrou Hexagonal M10 Acier (Paquet)</t>
  </si>
  <si>
    <t>146448262</t>
  </si>
  <si>
    <t>Tige Filetee  Acier D5 (unité)</t>
  </si>
  <si>
    <t>146448265</t>
  </si>
  <si>
    <t>Tige Filetee Acier D10 (unité)</t>
  </si>
  <si>
    <t>146448266</t>
  </si>
  <si>
    <t>Tige Filetee Acier D12 (unité)</t>
  </si>
  <si>
    <t>Tige Filetée Inox Dia.10 (unité)</t>
  </si>
  <si>
    <t>Tige Filetée Inox Dia.12 (unité)</t>
  </si>
  <si>
    <t>146448224</t>
  </si>
  <si>
    <t>Tige Filetée Inox Dia.14 (unité)</t>
  </si>
  <si>
    <t>146448223</t>
  </si>
  <si>
    <t>Tige Filetée Inox Dia.16 (unité)</t>
  </si>
  <si>
    <t>146448229</t>
  </si>
  <si>
    <t>Tige Filetée Inox Dia.5 (unité)</t>
  </si>
  <si>
    <t>146448228</t>
  </si>
  <si>
    <t>Tige Filetée Inox Dia.6 (unité)</t>
  </si>
  <si>
    <t>Tige Filetée Inox Dia.M8 (unité)</t>
  </si>
  <si>
    <t>146448267</t>
  </si>
  <si>
    <t>Tige Filetee traitee D16 (unité)</t>
  </si>
  <si>
    <t>Collier Colring 3.5x140mm(paquet de 100)</t>
  </si>
  <si>
    <t>146448320</t>
  </si>
  <si>
    <t>Collier Colring 3.5x180mm(paquet de 100)</t>
  </si>
  <si>
    <t>146448318</t>
  </si>
  <si>
    <t>Collier Corling 2.4x140mm (paquet de100)</t>
  </si>
  <si>
    <t>Collier de serrage D16-27 (unité)</t>
  </si>
  <si>
    <t>Collier de serrage D20-32 (unité)</t>
  </si>
  <si>
    <t>146448272</t>
  </si>
  <si>
    <t>Collier de Serrage D40-60 (unité)</t>
  </si>
  <si>
    <t>Collier de Serrage D50-70 (unité)</t>
  </si>
  <si>
    <t>Collier de Serrage D70-90 (unité)</t>
  </si>
  <si>
    <t>Tige Filetée</t>
  </si>
  <si>
    <t>Paquet de 100 Rondelle Grower M10 Acier Noir</t>
  </si>
  <si>
    <t>Paquet de 50 Rondelle Grower M12 Acier Noir</t>
  </si>
  <si>
    <t>Paquet de 100 Rondelle Grower M16 Acier Noir</t>
  </si>
  <si>
    <t>Paquet de 100 Rondelle Grower M20 Acier Noir</t>
  </si>
  <si>
    <t>Paquet de 100 Vis H M16X60 8.8 Acier Noir</t>
  </si>
  <si>
    <t>Vis H M8X70 8.8 Acier Inox F/T</t>
  </si>
  <si>
    <t>Vis Chc M4X20 8.8 Acier Inox F/T</t>
  </si>
  <si>
    <t>Vis Chc M4X50 8.8 Acier Inox F/T</t>
  </si>
  <si>
    <t>Paquet de 50 Vis Fhc M5X20 10.9 Acier Inox</t>
  </si>
  <si>
    <t>Paquet de 50 Vis Fhc M5X50 10.9 Acier Inox</t>
  </si>
  <si>
    <t>LES VIS EN  FILETAGE TOTAL DE PREFERENCE</t>
  </si>
  <si>
    <t>LES VIS EN FILETAGE DE PREFERENCE</t>
  </si>
  <si>
    <t>MAURIN</t>
  </si>
  <si>
    <t>INOMARE</t>
  </si>
  <si>
    <t>CHAVESBAO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</si>
</sst>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workbookViewId="0">
      <pane ySplit="1" topLeftCell="A2" activePane="bottomLeft" state="frozen"/>
      <selection pane="bottomLeft" activeCell="E89" sqref="E89"/>
    </sheetView>
  </sheetViews>
  <sheetFormatPr baseColWidth="10" defaultColWidth="9.140625" defaultRowHeight="15" x14ac:dyDescent="0.25"/>
  <cols>
    <col min="1" max="1" width="9.85546875" style="3" bestFit="1" customWidth="1"/>
    <col min="2" max="2" width="40.5703125" style="3" bestFit="1" customWidth="1"/>
    <col min="3" max="3" width="21.140625" style="3" customWidth="1"/>
    <col min="4" max="4" width="11.5703125" style="3" customWidth="1"/>
    <col min="5" max="5" width="13" style="3" customWidth="1"/>
    <col min="6" max="6" width="14.140625" style="3" customWidth="1"/>
    <col min="7" max="10" width="11" style="3" customWidth="1"/>
    <col min="11" max="11" width="8.7109375" style="3"/>
  </cols>
  <sheetData>
    <row r="1" spans="1:16" x14ac:dyDescent="0.25">
      <c r="A1" s="4" t="s">
        <v>0</v>
      </c>
      <c r="B1" s="4" t="s">
        <v>1</v>
      </c>
      <c r="C1" s="4" t="s">
        <v>164</v>
      </c>
      <c r="D1" s="4" t="s">
        <v>444</v>
      </c>
      <c r="E1" s="4" t="s">
        <v>445</v>
      </c>
      <c r="F1" s="4" t="s">
        <v>446</v>
      </c>
      <c r="G1" s="4"/>
      <c r="H1" s="4"/>
      <c r="I1" s="4"/>
      <c r="J1" s="4"/>
      <c r="K1" s="4" t="s">
        <v>3</v>
      </c>
    </row>
    <row r="2" spans="1:16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1"/>
      <c r="L2" s="9"/>
      <c r="M2" s="10"/>
      <c r="N2" s="10"/>
      <c r="O2" s="10"/>
      <c r="P2" s="11"/>
    </row>
    <row r="3" spans="1:16" x14ac:dyDescent="0.25">
      <c r="A3" s="7" t="s">
        <v>4</v>
      </c>
      <c r="B3" s="7" t="s">
        <v>50</v>
      </c>
      <c r="C3" s="7">
        <v>50</v>
      </c>
      <c r="D3" s="7">
        <v>9.75</v>
      </c>
      <c r="E3" s="7"/>
      <c r="F3" s="7"/>
      <c r="G3" s="7"/>
      <c r="H3" s="7"/>
      <c r="I3" s="7"/>
      <c r="J3" s="7"/>
      <c r="K3" s="7" t="e">
        <f>#REF!*C3</f>
        <v>#REF!</v>
      </c>
    </row>
    <row r="4" spans="1:16" x14ac:dyDescent="0.25">
      <c r="A4" s="7" t="s">
        <v>5</v>
      </c>
      <c r="B4" s="7" t="s">
        <v>51</v>
      </c>
      <c r="C4" s="7">
        <v>100</v>
      </c>
      <c r="D4" s="7">
        <v>22.02</v>
      </c>
      <c r="E4" s="7"/>
      <c r="F4" s="7"/>
      <c r="G4" s="7"/>
      <c r="H4" s="7"/>
      <c r="I4" s="7"/>
      <c r="J4" s="7"/>
      <c r="K4" s="7" t="e">
        <f>#REF!*C4</f>
        <v>#REF!</v>
      </c>
    </row>
    <row r="5" spans="1:16" x14ac:dyDescent="0.25">
      <c r="A5" s="7" t="s">
        <v>6</v>
      </c>
      <c r="B5" s="7" t="s">
        <v>52</v>
      </c>
      <c r="C5" s="7">
        <v>50</v>
      </c>
      <c r="D5" s="7">
        <v>17.95</v>
      </c>
      <c r="E5" s="7"/>
      <c r="F5" s="7"/>
      <c r="G5" s="7"/>
      <c r="H5" s="7"/>
      <c r="I5" s="7"/>
      <c r="J5" s="7"/>
      <c r="K5" s="7" t="e">
        <f>#REF!*C5</f>
        <v>#REF!</v>
      </c>
    </row>
    <row r="6" spans="1:16" x14ac:dyDescent="0.25">
      <c r="A6" s="7" t="s">
        <v>7</v>
      </c>
      <c r="B6" s="7" t="s">
        <v>53</v>
      </c>
      <c r="C6" s="7">
        <v>300</v>
      </c>
      <c r="D6" s="7">
        <v>31.16</v>
      </c>
      <c r="E6" s="7"/>
      <c r="F6" s="7"/>
      <c r="G6" s="7"/>
      <c r="H6" s="7"/>
      <c r="I6" s="7"/>
      <c r="J6" s="7"/>
      <c r="K6" s="7" t="e">
        <f>#REF!*C6</f>
        <v>#REF!</v>
      </c>
    </row>
    <row r="7" spans="1:16" x14ac:dyDescent="0.25">
      <c r="A7" s="7" t="s">
        <v>8</v>
      </c>
      <c r="B7" s="7" t="s">
        <v>436</v>
      </c>
      <c r="C7" s="7">
        <v>500</v>
      </c>
      <c r="D7" s="7">
        <v>37.96</v>
      </c>
      <c r="E7" s="7"/>
      <c r="F7" s="7"/>
      <c r="G7" s="7"/>
      <c r="H7" s="7"/>
      <c r="I7" s="7"/>
      <c r="J7" s="7"/>
      <c r="K7" s="7" t="e">
        <f>#REF!*C7</f>
        <v>#REF!</v>
      </c>
    </row>
    <row r="8" spans="1:16" x14ac:dyDescent="0.25">
      <c r="A8" s="7" t="s">
        <v>9</v>
      </c>
      <c r="B8" s="7" t="s">
        <v>54</v>
      </c>
      <c r="C8" s="7">
        <v>100</v>
      </c>
      <c r="D8" s="7">
        <v>50.04</v>
      </c>
      <c r="E8" s="7"/>
      <c r="F8" s="7"/>
      <c r="G8" s="7"/>
      <c r="H8" s="7"/>
      <c r="I8" s="7"/>
      <c r="J8" s="7"/>
      <c r="K8" s="7" t="e">
        <f>#REF!*C8</f>
        <v>#REF!</v>
      </c>
    </row>
    <row r="9" spans="1:16" x14ac:dyDescent="0.25">
      <c r="A9" s="7" t="s">
        <v>10</v>
      </c>
      <c r="B9" s="7" t="s">
        <v>55</v>
      </c>
      <c r="C9" s="7">
        <v>50</v>
      </c>
      <c r="D9" s="7">
        <v>3.48</v>
      </c>
      <c r="E9" s="7"/>
      <c r="F9" s="7"/>
      <c r="G9" s="7"/>
      <c r="H9" s="7"/>
      <c r="I9" s="7"/>
      <c r="J9" s="7"/>
      <c r="K9" s="7" t="e">
        <f>#REF!*C9</f>
        <v>#REF!</v>
      </c>
    </row>
    <row r="10" spans="1:16" x14ac:dyDescent="0.25">
      <c r="A10" s="7" t="s">
        <v>11</v>
      </c>
      <c r="B10" s="7" t="s">
        <v>56</v>
      </c>
      <c r="C10" s="7">
        <v>50</v>
      </c>
      <c r="D10" s="7">
        <v>5.8</v>
      </c>
      <c r="E10" s="7"/>
      <c r="F10" s="7"/>
      <c r="G10" s="7"/>
      <c r="H10" s="7"/>
      <c r="I10" s="7"/>
      <c r="J10" s="7"/>
      <c r="K10" s="7" t="e">
        <f>#REF!*C10</f>
        <v>#REF!</v>
      </c>
    </row>
    <row r="11" spans="1:16" x14ac:dyDescent="0.25">
      <c r="A11" s="7" t="s">
        <v>12</v>
      </c>
      <c r="B11" s="7" t="s">
        <v>57</v>
      </c>
      <c r="C11" s="7">
        <v>300</v>
      </c>
      <c r="D11" s="7">
        <v>2.2000000000000002</v>
      </c>
      <c r="E11" s="7">
        <v>1.6</v>
      </c>
      <c r="F11" s="7"/>
      <c r="G11" s="7"/>
      <c r="H11" s="7"/>
      <c r="I11" s="7"/>
      <c r="J11" s="7"/>
      <c r="K11" s="7" t="e">
        <f>#REF!*C11</f>
        <v>#REF!</v>
      </c>
    </row>
    <row r="12" spans="1:16" x14ac:dyDescent="0.25">
      <c r="A12" s="7" t="s">
        <v>13</v>
      </c>
      <c r="B12" s="7" t="s">
        <v>58</v>
      </c>
      <c r="C12" s="7">
        <v>200</v>
      </c>
      <c r="D12" s="7">
        <v>3.42</v>
      </c>
      <c r="E12" s="7">
        <v>2.3210000000000002</v>
      </c>
      <c r="F12" s="7"/>
      <c r="G12" s="7"/>
      <c r="H12" s="7"/>
      <c r="I12" s="7"/>
      <c r="J12" s="7"/>
      <c r="K12" s="7" t="e">
        <f>#REF!*C12</f>
        <v>#REF!</v>
      </c>
    </row>
    <row r="13" spans="1:16" x14ac:dyDescent="0.25">
      <c r="A13" s="7" t="s">
        <v>14</v>
      </c>
      <c r="B13" s="7" t="s">
        <v>59</v>
      </c>
      <c r="C13" s="7">
        <v>50</v>
      </c>
      <c r="D13" s="7">
        <v>4.67</v>
      </c>
      <c r="E13" s="7">
        <v>3.61</v>
      </c>
      <c r="F13" s="7"/>
      <c r="G13" s="7"/>
      <c r="H13" s="7"/>
      <c r="I13" s="7"/>
      <c r="J13" s="7"/>
      <c r="K13" s="7" t="e">
        <f>#REF!*C13</f>
        <v>#REF!</v>
      </c>
    </row>
    <row r="14" spans="1:16" x14ac:dyDescent="0.25">
      <c r="A14" s="7" t="s">
        <v>15</v>
      </c>
      <c r="B14" s="7" t="s">
        <v>60</v>
      </c>
      <c r="C14" s="7">
        <v>400</v>
      </c>
      <c r="D14" s="7">
        <v>2.58</v>
      </c>
      <c r="E14" s="7">
        <v>1.85</v>
      </c>
      <c r="F14" s="7"/>
      <c r="G14" s="7"/>
      <c r="H14" s="7"/>
      <c r="I14" s="7"/>
      <c r="J14" s="7"/>
      <c r="K14" s="7" t="e">
        <f>#REF!*C14</f>
        <v>#REF!</v>
      </c>
    </row>
    <row r="15" spans="1:16" x14ac:dyDescent="0.25">
      <c r="A15" s="7" t="s">
        <v>16</v>
      </c>
      <c r="B15" s="7" t="s">
        <v>61</v>
      </c>
      <c r="C15" s="7">
        <v>100</v>
      </c>
      <c r="D15" s="7">
        <v>4.1399999999999997</v>
      </c>
      <c r="E15" s="7">
        <v>2.76</v>
      </c>
      <c r="F15" s="7"/>
      <c r="G15" s="7"/>
      <c r="H15" s="7"/>
      <c r="I15" s="7"/>
      <c r="J15" s="7"/>
      <c r="K15" s="7" t="e">
        <f>#REF!*C15</f>
        <v>#REF!</v>
      </c>
    </row>
    <row r="16" spans="1:16" x14ac:dyDescent="0.25">
      <c r="A16" s="7" t="s">
        <v>17</v>
      </c>
      <c r="B16" s="7" t="s">
        <v>62</v>
      </c>
      <c r="C16" s="7">
        <v>100</v>
      </c>
      <c r="D16" s="7">
        <v>7.84</v>
      </c>
      <c r="E16" s="7">
        <v>4.54</v>
      </c>
      <c r="F16" s="7"/>
      <c r="G16" s="7"/>
      <c r="H16" s="7"/>
      <c r="I16" s="7"/>
      <c r="J16" s="7"/>
      <c r="K16" s="7" t="e">
        <f>#REF!*C16</f>
        <v>#REF!</v>
      </c>
    </row>
    <row r="17" spans="1:11" x14ac:dyDescent="0.25">
      <c r="A17" s="7" t="s">
        <v>18</v>
      </c>
      <c r="B17" s="7" t="s">
        <v>63</v>
      </c>
      <c r="C17" s="7">
        <v>900</v>
      </c>
      <c r="D17" s="7">
        <v>2.82</v>
      </c>
      <c r="E17" s="7">
        <v>2.2999999999999998</v>
      </c>
      <c r="F17" s="7"/>
      <c r="G17" s="7"/>
      <c r="H17" s="7"/>
      <c r="I17" s="7"/>
      <c r="J17" s="7"/>
      <c r="K17" s="7" t="e">
        <f>#REF!*C17</f>
        <v>#REF!</v>
      </c>
    </row>
    <row r="18" spans="1:11" x14ac:dyDescent="0.25">
      <c r="A18" s="7" t="s">
        <v>19</v>
      </c>
      <c r="B18" s="7" t="s">
        <v>64</v>
      </c>
      <c r="C18" s="7">
        <v>300</v>
      </c>
      <c r="D18" s="7">
        <v>5.0599999999999996</v>
      </c>
      <c r="E18" s="7">
        <v>3.34</v>
      </c>
      <c r="F18" s="7"/>
      <c r="G18" s="7"/>
      <c r="H18" s="7"/>
      <c r="I18" s="7"/>
      <c r="J18" s="7"/>
      <c r="K18" s="7" t="e">
        <f>#REF!*C18</f>
        <v>#REF!</v>
      </c>
    </row>
    <row r="19" spans="1:11" x14ac:dyDescent="0.25">
      <c r="A19" s="7" t="s">
        <v>20</v>
      </c>
      <c r="B19" s="7" t="s">
        <v>65</v>
      </c>
      <c r="C19" s="7">
        <v>200</v>
      </c>
      <c r="D19" s="7">
        <v>8.0299999999999994</v>
      </c>
      <c r="E19" s="7">
        <v>5.03</v>
      </c>
      <c r="F19" s="7"/>
      <c r="G19" s="7"/>
      <c r="H19" s="7"/>
      <c r="I19" s="7"/>
      <c r="J19" s="7"/>
      <c r="K19" s="7" t="e">
        <f>#REF!*C19</f>
        <v>#REF!</v>
      </c>
    </row>
    <row r="20" spans="1:11" x14ac:dyDescent="0.25">
      <c r="A20" s="7" t="s">
        <v>21</v>
      </c>
      <c r="B20" s="7" t="s">
        <v>66</v>
      </c>
      <c r="C20" s="7">
        <v>350</v>
      </c>
      <c r="D20" s="7">
        <v>6.14</v>
      </c>
      <c r="E20" s="7">
        <v>4.41</v>
      </c>
      <c r="F20" s="7"/>
      <c r="G20" s="7"/>
      <c r="H20" s="7"/>
      <c r="I20" s="7"/>
      <c r="J20" s="7"/>
      <c r="K20" s="7" t="e">
        <f>#REF!*C20</f>
        <v>#REF!</v>
      </c>
    </row>
    <row r="21" spans="1:11" x14ac:dyDescent="0.25">
      <c r="A21" s="7" t="s">
        <v>22</v>
      </c>
      <c r="B21" s="7" t="s">
        <v>67</v>
      </c>
      <c r="C21" s="7">
        <v>300</v>
      </c>
      <c r="D21" s="7">
        <v>7.04</v>
      </c>
      <c r="E21" s="7">
        <v>5.49</v>
      </c>
      <c r="F21" s="7"/>
      <c r="G21" s="7"/>
      <c r="H21" s="7"/>
      <c r="I21" s="7"/>
      <c r="J21" s="7"/>
      <c r="K21" s="7" t="e">
        <f>#REF!*C21</f>
        <v>#REF!</v>
      </c>
    </row>
    <row r="22" spans="1:11" x14ac:dyDescent="0.25">
      <c r="A22" s="7" t="s">
        <v>23</v>
      </c>
      <c r="B22" s="7" t="s">
        <v>68</v>
      </c>
      <c r="C22" s="7">
        <v>200</v>
      </c>
      <c r="D22" s="7">
        <v>11.84</v>
      </c>
      <c r="E22" s="7">
        <v>7.78</v>
      </c>
      <c r="F22" s="7"/>
      <c r="G22" s="7"/>
      <c r="H22" s="7"/>
      <c r="I22" s="7"/>
      <c r="J22" s="7"/>
      <c r="K22" s="7" t="e">
        <f>#REF!*C22</f>
        <v>#REF!</v>
      </c>
    </row>
    <row r="23" spans="1:11" x14ac:dyDescent="0.25">
      <c r="A23" s="7" t="s">
        <v>24</v>
      </c>
      <c r="B23" s="7" t="s">
        <v>437</v>
      </c>
      <c r="C23" s="7">
        <v>100</v>
      </c>
      <c r="D23" s="7">
        <v>12.98</v>
      </c>
      <c r="E23" s="7">
        <v>10.11</v>
      </c>
      <c r="F23" s="7"/>
      <c r="G23" s="7"/>
      <c r="H23" s="7"/>
      <c r="I23" s="7"/>
      <c r="J23" s="7"/>
      <c r="K23" s="7" t="e">
        <f>#REF!*C23</f>
        <v>#REF!</v>
      </c>
    </row>
    <row r="24" spans="1:11" x14ac:dyDescent="0.25">
      <c r="A24" s="7" t="s">
        <v>25</v>
      </c>
      <c r="B24" s="7" t="s">
        <v>69</v>
      </c>
      <c r="C24" s="7">
        <v>800</v>
      </c>
      <c r="D24" s="7">
        <v>14.38</v>
      </c>
      <c r="E24" s="7">
        <v>9.5</v>
      </c>
      <c r="F24" s="7"/>
      <c r="G24" s="7"/>
      <c r="H24" s="7"/>
      <c r="I24" s="7"/>
      <c r="J24" s="7"/>
      <c r="K24" s="7" t="e">
        <f>#REF!*C24</f>
        <v>#REF!</v>
      </c>
    </row>
    <row r="25" spans="1:11" x14ac:dyDescent="0.25">
      <c r="A25" s="7" t="s">
        <v>26</v>
      </c>
      <c r="B25" s="7" t="s">
        <v>70</v>
      </c>
      <c r="C25" s="7">
        <v>300</v>
      </c>
      <c r="D25" s="7">
        <v>19.34</v>
      </c>
      <c r="E25" s="7">
        <v>13.13</v>
      </c>
      <c r="F25" s="7"/>
      <c r="G25" s="7"/>
      <c r="H25" s="7"/>
      <c r="I25" s="7"/>
      <c r="J25" s="7"/>
      <c r="K25" s="7" t="e">
        <f>#REF!*C25</f>
        <v>#REF!</v>
      </c>
    </row>
    <row r="26" spans="1:11" x14ac:dyDescent="0.25">
      <c r="A26" s="7" t="s">
        <v>27</v>
      </c>
      <c r="B26" s="7" t="s">
        <v>71</v>
      </c>
      <c r="C26" s="7">
        <v>100</v>
      </c>
      <c r="D26" s="7">
        <v>30.24</v>
      </c>
      <c r="E26" s="7">
        <v>22.27</v>
      </c>
      <c r="F26" s="7"/>
      <c r="G26" s="7"/>
      <c r="H26" s="7"/>
      <c r="I26" s="7"/>
      <c r="J26" s="7"/>
      <c r="K26" s="7" t="e">
        <f>#REF!*C26</f>
        <v>#REF!</v>
      </c>
    </row>
    <row r="27" spans="1:11" x14ac:dyDescent="0.25">
      <c r="A27" s="7" t="s">
        <v>28</v>
      </c>
      <c r="B27" s="7" t="s">
        <v>72</v>
      </c>
      <c r="C27" s="7">
        <v>400</v>
      </c>
      <c r="D27" s="7">
        <v>24.74</v>
      </c>
      <c r="E27" s="7">
        <v>16.309999999999999</v>
      </c>
      <c r="F27" s="7"/>
      <c r="G27" s="7"/>
      <c r="H27" s="7"/>
      <c r="I27" s="7"/>
      <c r="J27" s="7"/>
      <c r="K27" s="7" t="e">
        <f>#REF!*C27</f>
        <v>#REF!</v>
      </c>
    </row>
    <row r="28" spans="1:11" x14ac:dyDescent="0.25">
      <c r="A28" s="7" t="s">
        <v>29</v>
      </c>
      <c r="B28" s="7" t="s">
        <v>73</v>
      </c>
      <c r="C28" s="7">
        <v>400</v>
      </c>
      <c r="D28" s="7">
        <v>29.92</v>
      </c>
      <c r="E28" s="7">
        <v>21.17</v>
      </c>
      <c r="F28" s="7"/>
      <c r="G28" s="7"/>
      <c r="H28" s="7"/>
      <c r="I28" s="7"/>
      <c r="J28" s="7"/>
      <c r="K28" s="7" t="e">
        <f>#REF!*C28</f>
        <v>#REF!</v>
      </c>
    </row>
    <row r="29" spans="1:11" x14ac:dyDescent="0.25">
      <c r="A29" s="7" t="s">
        <v>30</v>
      </c>
      <c r="B29" s="7" t="s">
        <v>74</v>
      </c>
      <c r="C29" s="7">
        <v>100</v>
      </c>
      <c r="D29" s="7">
        <v>38.6</v>
      </c>
      <c r="E29" s="7">
        <v>26.74</v>
      </c>
      <c r="F29" s="7"/>
      <c r="G29" s="7"/>
      <c r="H29" s="7"/>
      <c r="I29" s="7"/>
      <c r="J29" s="7"/>
      <c r="K29" s="7" t="e">
        <f>#REF!*C29</f>
        <v>#REF!</v>
      </c>
    </row>
    <row r="30" spans="1:11" x14ac:dyDescent="0.25">
      <c r="A30" s="7" t="s">
        <v>31</v>
      </c>
      <c r="B30" s="7" t="s">
        <v>75</v>
      </c>
      <c r="C30" s="7">
        <v>150</v>
      </c>
      <c r="D30" s="7">
        <v>47.84</v>
      </c>
      <c r="E30" s="7">
        <v>31.97</v>
      </c>
      <c r="F30" s="7"/>
      <c r="G30" s="7"/>
      <c r="H30" s="7"/>
      <c r="I30" s="7"/>
      <c r="J30" s="7"/>
      <c r="K30" s="7" t="e">
        <f>#REF!*C30</f>
        <v>#REF!</v>
      </c>
    </row>
    <row r="31" spans="1:11" x14ac:dyDescent="0.25">
      <c r="A31" s="7" t="s">
        <v>32</v>
      </c>
      <c r="B31" s="7" t="s">
        <v>76</v>
      </c>
      <c r="C31" s="7">
        <v>250</v>
      </c>
      <c r="D31" s="7">
        <v>55.84</v>
      </c>
      <c r="E31" s="7">
        <v>38.92</v>
      </c>
      <c r="F31" s="7"/>
      <c r="G31" s="7"/>
      <c r="H31" s="7"/>
      <c r="I31" s="7"/>
      <c r="J31" s="7"/>
      <c r="K31" s="7" t="e">
        <f>#REF!*C31</f>
        <v>#REF!</v>
      </c>
    </row>
    <row r="32" spans="1:11" x14ac:dyDescent="0.25">
      <c r="A32" s="7" t="s">
        <v>33</v>
      </c>
      <c r="B32" s="7" t="s">
        <v>77</v>
      </c>
      <c r="C32" s="7">
        <v>600</v>
      </c>
      <c r="D32" s="7">
        <v>66.319999999999993</v>
      </c>
      <c r="E32" s="7">
        <v>44.22</v>
      </c>
      <c r="F32" s="7"/>
      <c r="G32" s="7"/>
      <c r="H32" s="7"/>
      <c r="I32" s="7"/>
      <c r="J32" s="7"/>
      <c r="K32" s="7" t="e">
        <f>#REF!*C32</f>
        <v>#REF!</v>
      </c>
    </row>
    <row r="33" spans="1:11" x14ac:dyDescent="0.25">
      <c r="A33" s="7" t="s">
        <v>34</v>
      </c>
      <c r="B33" s="7" t="s">
        <v>78</v>
      </c>
      <c r="C33" s="7">
        <v>1000</v>
      </c>
      <c r="D33" s="7">
        <v>78.98</v>
      </c>
      <c r="E33" s="7">
        <v>52.25</v>
      </c>
      <c r="F33" s="7"/>
      <c r="G33" s="7"/>
      <c r="H33" s="7"/>
      <c r="I33" s="7"/>
      <c r="J33" s="7"/>
      <c r="K33" s="7" t="e">
        <f>#REF!*C33</f>
        <v>#REF!</v>
      </c>
    </row>
    <row r="34" spans="1:11" x14ac:dyDescent="0.25">
      <c r="A34" s="7" t="s">
        <v>35</v>
      </c>
      <c r="B34" s="7" t="s">
        <v>438</v>
      </c>
      <c r="C34" s="7">
        <v>200</v>
      </c>
      <c r="D34" s="7">
        <v>2.54</v>
      </c>
      <c r="E34" s="7">
        <v>1.52</v>
      </c>
      <c r="F34" s="7"/>
      <c r="G34" s="7"/>
      <c r="H34" s="7"/>
      <c r="I34" s="7"/>
      <c r="J34" s="7"/>
      <c r="K34" s="7" t="e">
        <f>#REF!*C34</f>
        <v>#REF!</v>
      </c>
    </row>
    <row r="35" spans="1:11" x14ac:dyDescent="0.25">
      <c r="A35" s="7" t="s">
        <v>36</v>
      </c>
      <c r="B35" s="7" t="s">
        <v>439</v>
      </c>
      <c r="C35" s="7">
        <v>200</v>
      </c>
      <c r="D35" s="7">
        <v>7.92</v>
      </c>
      <c r="E35" s="7">
        <v>3.59</v>
      </c>
      <c r="F35" s="7"/>
      <c r="G35" s="7"/>
      <c r="H35" s="7"/>
      <c r="I35" s="7"/>
      <c r="J35" s="7"/>
      <c r="K35" s="7" t="e">
        <f>#REF!*C35</f>
        <v>#REF!</v>
      </c>
    </row>
    <row r="36" spans="1:11" x14ac:dyDescent="0.25">
      <c r="A36" s="7" t="s">
        <v>37</v>
      </c>
      <c r="B36" s="7" t="s">
        <v>79</v>
      </c>
      <c r="C36" s="7">
        <v>800</v>
      </c>
      <c r="D36" s="7">
        <v>4.04</v>
      </c>
      <c r="E36" s="7">
        <v>2.4300000000000002</v>
      </c>
      <c r="F36" s="7"/>
      <c r="G36" s="7"/>
      <c r="H36" s="7"/>
      <c r="I36" s="7"/>
      <c r="J36" s="7"/>
      <c r="K36" s="7" t="e">
        <f>#REF!*C36</f>
        <v>#REF!</v>
      </c>
    </row>
    <row r="37" spans="1:11" x14ac:dyDescent="0.25">
      <c r="A37" s="7" t="s">
        <v>38</v>
      </c>
      <c r="B37" s="7" t="s">
        <v>80</v>
      </c>
      <c r="C37" s="7">
        <v>600</v>
      </c>
      <c r="D37" s="7">
        <v>4.84</v>
      </c>
      <c r="E37" s="7">
        <v>3.1</v>
      </c>
      <c r="F37" s="7"/>
      <c r="G37" s="7"/>
      <c r="H37" s="7"/>
      <c r="I37" s="7"/>
      <c r="J37" s="7"/>
      <c r="K37" s="7" t="e">
        <f>#REF!*C37</f>
        <v>#REF!</v>
      </c>
    </row>
    <row r="38" spans="1:11" x14ac:dyDescent="0.25">
      <c r="A38" s="7" t="s">
        <v>39</v>
      </c>
      <c r="B38" s="7" t="s">
        <v>81</v>
      </c>
      <c r="C38" s="7">
        <v>50</v>
      </c>
      <c r="D38" s="7">
        <v>9.64</v>
      </c>
      <c r="E38" s="7">
        <v>7.32</v>
      </c>
      <c r="F38" s="7"/>
      <c r="G38" s="7"/>
      <c r="H38" s="7"/>
      <c r="I38" s="7"/>
      <c r="J38" s="7"/>
      <c r="K38" s="7" t="e">
        <f>#REF!*C38</f>
        <v>#REF!</v>
      </c>
    </row>
    <row r="39" spans="1:11" x14ac:dyDescent="0.25">
      <c r="A39" s="7" t="s">
        <v>40</v>
      </c>
      <c r="B39" s="7" t="s">
        <v>82</v>
      </c>
      <c r="C39" s="7">
        <v>100</v>
      </c>
      <c r="D39" s="7">
        <v>7.3</v>
      </c>
      <c r="E39" s="7">
        <v>5.2</v>
      </c>
      <c r="F39" s="7"/>
      <c r="G39" s="7"/>
      <c r="H39" s="7"/>
      <c r="I39" s="7"/>
      <c r="J39" s="7"/>
      <c r="K39" s="7" t="e">
        <f>#REF!*C39</f>
        <v>#REF!</v>
      </c>
    </row>
    <row r="40" spans="1:11" x14ac:dyDescent="0.25">
      <c r="A40" s="7" t="s">
        <v>41</v>
      </c>
      <c r="B40" s="7" t="s">
        <v>83</v>
      </c>
      <c r="C40" s="7">
        <v>300</v>
      </c>
      <c r="D40" s="7">
        <v>14.92</v>
      </c>
      <c r="E40" s="7">
        <v>10.83</v>
      </c>
      <c r="F40" s="7"/>
      <c r="G40" s="7"/>
      <c r="H40" s="7"/>
      <c r="I40" s="7"/>
      <c r="J40" s="7"/>
      <c r="K40" s="7" t="e">
        <f>#REF!*C40</f>
        <v>#REF!</v>
      </c>
    </row>
    <row r="41" spans="1:11" x14ac:dyDescent="0.25">
      <c r="A41" s="7" t="s">
        <v>42</v>
      </c>
      <c r="B41" s="7" t="s">
        <v>84</v>
      </c>
      <c r="C41" s="7">
        <v>50</v>
      </c>
      <c r="D41" s="7">
        <v>30.06</v>
      </c>
      <c r="E41" s="7">
        <v>20.32</v>
      </c>
      <c r="F41" s="7"/>
      <c r="G41" s="7"/>
      <c r="H41" s="7"/>
      <c r="I41" s="7"/>
      <c r="J41" s="7"/>
      <c r="K41" s="7" t="e">
        <f>#REF!*C41</f>
        <v>#REF!</v>
      </c>
    </row>
    <row r="42" spans="1:11" x14ac:dyDescent="0.25">
      <c r="A42" s="7" t="s">
        <v>43</v>
      </c>
      <c r="B42" s="7" t="s">
        <v>85</v>
      </c>
      <c r="C42" s="7">
        <v>100</v>
      </c>
      <c r="D42" s="7">
        <v>1.78</v>
      </c>
      <c r="E42" s="7">
        <v>1.3</v>
      </c>
      <c r="F42" s="7"/>
      <c r="G42" s="7"/>
      <c r="H42" s="7"/>
      <c r="I42" s="7"/>
      <c r="J42" s="7"/>
      <c r="K42" s="7" t="e">
        <f>#REF!*C42</f>
        <v>#REF!</v>
      </c>
    </row>
    <row r="43" spans="1:11" x14ac:dyDescent="0.25">
      <c r="A43" s="7" t="s">
        <v>44</v>
      </c>
      <c r="B43" s="7" t="s">
        <v>440</v>
      </c>
      <c r="C43" s="7">
        <v>150</v>
      </c>
      <c r="D43" s="7">
        <v>2.2599999999999998</v>
      </c>
      <c r="E43" s="7">
        <v>1.49</v>
      </c>
      <c r="F43" s="7"/>
      <c r="G43" s="7"/>
      <c r="H43" s="7"/>
      <c r="I43" s="7"/>
      <c r="J43" s="7"/>
      <c r="K43" s="7" t="e">
        <f>#REF!*C43</f>
        <v>#REF!</v>
      </c>
    </row>
    <row r="44" spans="1:11" x14ac:dyDescent="0.25">
      <c r="A44" s="7" t="s">
        <v>45</v>
      </c>
      <c r="B44" s="7" t="s">
        <v>441</v>
      </c>
      <c r="C44" s="7">
        <v>50</v>
      </c>
      <c r="D44" s="7">
        <v>5.08</v>
      </c>
      <c r="E44" s="7">
        <v>3.34</v>
      </c>
      <c r="F44" s="7"/>
      <c r="G44" s="7"/>
      <c r="H44" s="7"/>
      <c r="I44" s="7"/>
      <c r="J44" s="7"/>
      <c r="K44" s="7" t="e">
        <f>#REF!*C44</f>
        <v>#REF!</v>
      </c>
    </row>
    <row r="45" spans="1:11" x14ac:dyDescent="0.25">
      <c r="A45" s="7" t="s">
        <v>46</v>
      </c>
      <c r="B45" s="7" t="s">
        <v>86</v>
      </c>
      <c r="C45" s="7">
        <v>100</v>
      </c>
      <c r="D45" s="7">
        <v>3.5</v>
      </c>
      <c r="E45" s="7">
        <v>2.11</v>
      </c>
      <c r="F45" s="7"/>
      <c r="G45" s="7"/>
      <c r="H45" s="7"/>
      <c r="I45" s="7"/>
      <c r="J45" s="7"/>
      <c r="K45" s="7" t="e">
        <f>#REF!*C45</f>
        <v>#REF!</v>
      </c>
    </row>
    <row r="46" spans="1:11" x14ac:dyDescent="0.25">
      <c r="A46" s="7" t="s">
        <v>47</v>
      </c>
      <c r="B46" s="7" t="s">
        <v>87</v>
      </c>
      <c r="C46" s="7">
        <v>50</v>
      </c>
      <c r="D46" s="7">
        <v>6.1</v>
      </c>
      <c r="E46" s="7">
        <v>3.88</v>
      </c>
      <c r="F46" s="7"/>
      <c r="G46" s="7"/>
      <c r="H46" s="7"/>
      <c r="I46" s="7"/>
      <c r="J46" s="7"/>
      <c r="K46" s="7" t="e">
        <f>#REF!*C46</f>
        <v>#REF!</v>
      </c>
    </row>
    <row r="47" spans="1:11" x14ac:dyDescent="0.25">
      <c r="A47" s="7" t="s">
        <v>48</v>
      </c>
      <c r="B47" s="7" t="s">
        <v>88</v>
      </c>
      <c r="C47" s="7">
        <v>50</v>
      </c>
      <c r="D47" s="7">
        <v>9.98</v>
      </c>
      <c r="E47" s="7">
        <v>5.82</v>
      </c>
      <c r="F47" s="7"/>
      <c r="G47" s="7"/>
      <c r="H47" s="7"/>
      <c r="I47" s="7"/>
      <c r="J47" s="7"/>
      <c r="K47" s="7" t="e">
        <f>#REF!*C47</f>
        <v>#REF!</v>
      </c>
    </row>
    <row r="48" spans="1:11" x14ac:dyDescent="0.25">
      <c r="A48" s="7" t="s">
        <v>49</v>
      </c>
      <c r="B48" s="7" t="s">
        <v>89</v>
      </c>
      <c r="C48" s="7">
        <v>100</v>
      </c>
      <c r="D48" s="7">
        <v>146.66</v>
      </c>
      <c r="E48" s="7">
        <v>89.55</v>
      </c>
      <c r="F48" s="7"/>
      <c r="G48" s="7"/>
      <c r="H48" s="7"/>
      <c r="I48" s="7"/>
      <c r="J48" s="7"/>
      <c r="K48" s="7" t="e">
        <f>#REF!*C48</f>
        <v>#REF!</v>
      </c>
    </row>
    <row r="49" spans="1:11" x14ac:dyDescent="0.25">
      <c r="A49" s="9" t="s">
        <v>166</v>
      </c>
      <c r="B49" s="10"/>
      <c r="C49" s="10"/>
      <c r="D49" s="10"/>
      <c r="E49" s="10"/>
      <c r="F49" s="10"/>
      <c r="G49" s="10"/>
      <c r="H49" s="10"/>
      <c r="I49" s="10"/>
      <c r="J49" s="10"/>
      <c r="K49" s="11"/>
    </row>
    <row r="50" spans="1:11" x14ac:dyDescent="0.25">
      <c r="A50" s="8" t="s">
        <v>90</v>
      </c>
      <c r="B50" s="7" t="s">
        <v>105</v>
      </c>
      <c r="C50" s="7">
        <v>100</v>
      </c>
      <c r="D50" s="7">
        <v>0.28000000000000003</v>
      </c>
      <c r="E50" s="7">
        <v>0.17100000000000001</v>
      </c>
      <c r="F50" s="7"/>
      <c r="G50" s="7"/>
      <c r="H50" s="7"/>
      <c r="I50" s="7"/>
      <c r="J50" s="7"/>
      <c r="K50" s="7" t="e">
        <f>#REF!*C50</f>
        <v>#REF!</v>
      </c>
    </row>
    <row r="51" spans="1:11" x14ac:dyDescent="0.25">
      <c r="A51" s="8" t="s">
        <v>91</v>
      </c>
      <c r="B51" s="7" t="s">
        <v>106</v>
      </c>
      <c r="C51" s="7">
        <v>700</v>
      </c>
      <c r="D51" s="7">
        <v>0.34</v>
      </c>
      <c r="E51" s="7">
        <v>0.2</v>
      </c>
      <c r="F51" s="7"/>
      <c r="G51" s="7"/>
      <c r="H51" s="7"/>
      <c r="I51" s="7"/>
      <c r="J51" s="7"/>
      <c r="K51" s="7" t="e">
        <f>#REF!*C51</f>
        <v>#REF!</v>
      </c>
    </row>
    <row r="52" spans="1:11" x14ac:dyDescent="0.25">
      <c r="A52" s="8" t="s">
        <v>92</v>
      </c>
      <c r="B52" s="7" t="s">
        <v>107</v>
      </c>
      <c r="C52" s="7">
        <v>1100</v>
      </c>
      <c r="D52" s="7">
        <v>0.46</v>
      </c>
      <c r="E52" s="7">
        <v>0.315</v>
      </c>
      <c r="F52" s="7"/>
      <c r="G52" s="7"/>
      <c r="H52" s="7"/>
      <c r="I52" s="7"/>
      <c r="J52" s="7"/>
      <c r="K52" s="7" t="e">
        <f>#REF!*C52</f>
        <v>#REF!</v>
      </c>
    </row>
    <row r="53" spans="1:11" x14ac:dyDescent="0.25">
      <c r="A53" s="8" t="s">
        <v>93</v>
      </c>
      <c r="B53" s="7" t="s">
        <v>108</v>
      </c>
      <c r="C53" s="7">
        <v>1400</v>
      </c>
      <c r="D53" s="7">
        <v>0.64</v>
      </c>
      <c r="E53" s="7">
        <v>0.42099999999999999</v>
      </c>
      <c r="F53" s="7"/>
      <c r="G53" s="7"/>
      <c r="H53" s="7"/>
      <c r="I53" s="7"/>
      <c r="J53" s="7"/>
      <c r="K53" s="7" t="e">
        <f>#REF!*C53</f>
        <v>#REF!</v>
      </c>
    </row>
    <row r="54" spans="1:11" x14ac:dyDescent="0.25">
      <c r="A54" s="8" t="s">
        <v>94</v>
      </c>
      <c r="B54" s="7" t="s">
        <v>109</v>
      </c>
      <c r="C54" s="7">
        <v>1200</v>
      </c>
      <c r="D54" s="7">
        <v>1.38</v>
      </c>
      <c r="E54" s="7">
        <v>0.872</v>
      </c>
      <c r="F54" s="7"/>
      <c r="G54" s="7"/>
      <c r="H54" s="7"/>
      <c r="I54" s="7"/>
      <c r="J54" s="7"/>
      <c r="K54" s="7" t="e">
        <f>#REF!*C54</f>
        <v>#REF!</v>
      </c>
    </row>
    <row r="55" spans="1:11" x14ac:dyDescent="0.25">
      <c r="A55" s="8" t="s">
        <v>95</v>
      </c>
      <c r="B55" s="7" t="s">
        <v>110</v>
      </c>
      <c r="C55" s="7">
        <v>1400</v>
      </c>
      <c r="D55" s="7">
        <v>2.7</v>
      </c>
      <c r="E55" s="7">
        <v>1.6819999999999999</v>
      </c>
      <c r="F55" s="7"/>
      <c r="G55" s="7"/>
      <c r="H55" s="7"/>
      <c r="I55" s="7"/>
      <c r="J55" s="7"/>
      <c r="K55" s="7" t="e">
        <f>#REF!*C55</f>
        <v>#REF!</v>
      </c>
    </row>
    <row r="56" spans="1:11" x14ac:dyDescent="0.25">
      <c r="A56" s="8" t="s">
        <v>96</v>
      </c>
      <c r="B56" s="7" t="s">
        <v>111</v>
      </c>
      <c r="C56" s="7">
        <v>800</v>
      </c>
      <c r="D56" s="7">
        <v>4.4800000000000004</v>
      </c>
      <c r="E56" s="7">
        <v>3.3980000000000001</v>
      </c>
      <c r="F56" s="7"/>
      <c r="G56" s="7"/>
      <c r="H56" s="7"/>
      <c r="I56" s="7"/>
      <c r="J56" s="7"/>
      <c r="K56" s="7" t="e">
        <f>#REF!*C56</f>
        <v>#REF!</v>
      </c>
    </row>
    <row r="57" spans="1:11" x14ac:dyDescent="0.25">
      <c r="A57" s="8" t="s">
        <v>97</v>
      </c>
      <c r="B57" s="7" t="s">
        <v>112</v>
      </c>
      <c r="C57" s="7">
        <v>400</v>
      </c>
      <c r="D57" s="7">
        <v>6.42</v>
      </c>
      <c r="E57" s="7">
        <v>4.2300000000000004</v>
      </c>
      <c r="F57" s="7"/>
      <c r="G57" s="7"/>
      <c r="H57" s="7"/>
      <c r="I57" s="7"/>
      <c r="J57" s="7"/>
      <c r="K57" s="7" t="e">
        <f>#REF!*C57</f>
        <v>#REF!</v>
      </c>
    </row>
    <row r="58" spans="1:11" x14ac:dyDescent="0.25">
      <c r="A58" s="8" t="s">
        <v>98</v>
      </c>
      <c r="B58" s="7" t="s">
        <v>113</v>
      </c>
      <c r="C58" s="7">
        <v>900</v>
      </c>
      <c r="D58" s="7">
        <v>6.42</v>
      </c>
      <c r="E58" s="7">
        <v>5.1589999999999998</v>
      </c>
      <c r="F58" s="7"/>
      <c r="G58" s="7"/>
      <c r="H58" s="7"/>
      <c r="I58" s="7"/>
      <c r="J58" s="7"/>
      <c r="K58" s="7" t="e">
        <f>#REF!*C58</f>
        <v>#REF!</v>
      </c>
    </row>
    <row r="59" spans="1:11" x14ac:dyDescent="0.25">
      <c r="A59" s="8" t="s">
        <v>99</v>
      </c>
      <c r="B59" s="7" t="s">
        <v>114</v>
      </c>
      <c r="C59" s="7">
        <v>200</v>
      </c>
      <c r="D59" s="7">
        <v>0.59</v>
      </c>
      <c r="E59" s="7"/>
      <c r="F59" s="7"/>
      <c r="G59" s="7"/>
      <c r="H59" s="7"/>
      <c r="I59" s="7"/>
      <c r="J59" s="7"/>
      <c r="K59" s="7" t="e">
        <f>#REF!*C59</f>
        <v>#REF!</v>
      </c>
    </row>
    <row r="60" spans="1:11" x14ac:dyDescent="0.25">
      <c r="A60" s="8" t="s">
        <v>100</v>
      </c>
      <c r="B60" s="7" t="s">
        <v>432</v>
      </c>
      <c r="C60" s="7">
        <v>100</v>
      </c>
      <c r="D60" s="7">
        <v>2</v>
      </c>
      <c r="E60" s="7"/>
      <c r="F60" s="7"/>
      <c r="G60" s="7"/>
      <c r="H60" s="7"/>
      <c r="I60" s="7"/>
      <c r="J60" s="7"/>
      <c r="K60" s="7" t="e">
        <f>#REF!*C60</f>
        <v>#REF!</v>
      </c>
    </row>
    <row r="61" spans="1:11" x14ac:dyDescent="0.25">
      <c r="A61" s="8" t="s">
        <v>101</v>
      </c>
      <c r="B61" s="7" t="s">
        <v>433</v>
      </c>
      <c r="C61" s="7">
        <v>50</v>
      </c>
      <c r="D61" s="7">
        <v>3.74</v>
      </c>
      <c r="E61" s="7"/>
      <c r="F61" s="7"/>
      <c r="G61" s="7"/>
      <c r="H61" s="7"/>
      <c r="I61" s="7"/>
      <c r="J61" s="7"/>
      <c r="K61" s="7" t="e">
        <f>#REF!*C61</f>
        <v>#REF!</v>
      </c>
    </row>
    <row r="62" spans="1:11" x14ac:dyDescent="0.25">
      <c r="A62" s="8" t="s">
        <v>102</v>
      </c>
      <c r="B62" s="7" t="s">
        <v>434</v>
      </c>
      <c r="C62" s="7">
        <v>100</v>
      </c>
      <c r="D62" s="7">
        <v>4.66</v>
      </c>
      <c r="E62" s="7"/>
      <c r="F62" s="7"/>
      <c r="G62" s="7"/>
      <c r="H62" s="7"/>
      <c r="I62" s="7"/>
      <c r="J62" s="7"/>
      <c r="K62" s="7" t="e">
        <f>#REF!*C62</f>
        <v>#REF!</v>
      </c>
    </row>
    <row r="63" spans="1:11" x14ac:dyDescent="0.25">
      <c r="A63" s="8" t="s">
        <v>103</v>
      </c>
      <c r="B63" s="7" t="s">
        <v>435</v>
      </c>
      <c r="C63" s="7">
        <v>100</v>
      </c>
      <c r="D63" s="7">
        <v>8.24</v>
      </c>
      <c r="E63" s="7"/>
      <c r="F63" s="7"/>
      <c r="G63" s="7"/>
      <c r="H63" s="7"/>
      <c r="I63" s="7"/>
      <c r="J63" s="7"/>
      <c r="K63" s="7" t="e">
        <f>#REF!*C63</f>
        <v>#REF!</v>
      </c>
    </row>
    <row r="64" spans="1:11" x14ac:dyDescent="0.25">
      <c r="A64" s="8" t="s">
        <v>104</v>
      </c>
      <c r="B64" s="7" t="s">
        <v>115</v>
      </c>
      <c r="C64" s="7">
        <v>100</v>
      </c>
      <c r="D64" s="7">
        <v>0.39</v>
      </c>
      <c r="E64" s="7"/>
      <c r="F64" s="7"/>
      <c r="G64" s="7"/>
      <c r="H64" s="7"/>
      <c r="I64" s="7"/>
      <c r="J64" s="7"/>
      <c r="K64" s="7" t="e">
        <f>#REF!*C64</f>
        <v>#REF!</v>
      </c>
    </row>
    <row r="65" spans="1:12" x14ac:dyDescent="0.2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1"/>
      <c r="L65" s="5"/>
    </row>
    <row r="66" spans="1:12" x14ac:dyDescent="0.25">
      <c r="A66" s="8" t="s">
        <v>116</v>
      </c>
      <c r="B66" s="7" t="s">
        <v>131</v>
      </c>
      <c r="C66" s="7">
        <v>200</v>
      </c>
      <c r="D66" s="7">
        <v>2.2599999999999998</v>
      </c>
      <c r="E66" s="7"/>
      <c r="F66" s="7"/>
      <c r="G66" s="7"/>
      <c r="H66" s="7"/>
      <c r="I66" s="7"/>
      <c r="J66" s="7"/>
      <c r="K66" s="7" t="e">
        <f>#REF!*C66</f>
        <v>#REF!</v>
      </c>
    </row>
    <row r="67" spans="1:12" x14ac:dyDescent="0.25">
      <c r="A67" s="8" t="s">
        <v>117</v>
      </c>
      <c r="B67" s="7" t="s">
        <v>132</v>
      </c>
      <c r="C67" s="7">
        <v>700</v>
      </c>
      <c r="D67" s="7">
        <v>8.74</v>
      </c>
      <c r="E67" s="7"/>
      <c r="F67" s="7"/>
      <c r="G67" s="7"/>
      <c r="H67" s="7"/>
      <c r="I67" s="7"/>
      <c r="J67" s="7"/>
      <c r="K67" s="7" t="e">
        <f>#REF!*C67</f>
        <v>#REF!</v>
      </c>
    </row>
    <row r="68" spans="1:12" x14ac:dyDescent="0.25">
      <c r="A68" s="8" t="s">
        <v>118</v>
      </c>
      <c r="B68" s="7" t="s">
        <v>133</v>
      </c>
      <c r="C68" s="7">
        <v>900</v>
      </c>
      <c r="D68" s="7">
        <v>0.5</v>
      </c>
      <c r="E68" s="7">
        <v>0.43</v>
      </c>
      <c r="F68" s="7"/>
      <c r="G68" s="7"/>
      <c r="H68" s="7"/>
      <c r="I68" s="7"/>
      <c r="J68" s="7"/>
      <c r="K68" s="7" t="e">
        <f>#REF!*C68</f>
        <v>#REF!</v>
      </c>
    </row>
    <row r="69" spans="1:12" x14ac:dyDescent="0.25">
      <c r="A69" s="8" t="s">
        <v>119</v>
      </c>
      <c r="B69" s="7" t="s">
        <v>134</v>
      </c>
      <c r="C69" s="7">
        <v>2100</v>
      </c>
      <c r="D69" s="7">
        <v>0.74</v>
      </c>
      <c r="E69" s="7">
        <v>0.53</v>
      </c>
      <c r="F69" s="7"/>
      <c r="G69" s="7"/>
      <c r="H69" s="7"/>
      <c r="I69" s="7"/>
      <c r="J69" s="7"/>
      <c r="K69" s="7" t="e">
        <f>#REF!*C69</f>
        <v>#REF!</v>
      </c>
    </row>
    <row r="70" spans="1:12" x14ac:dyDescent="0.25">
      <c r="A70" s="8" t="s">
        <v>120</v>
      </c>
      <c r="B70" s="7" t="s">
        <v>135</v>
      </c>
      <c r="C70" s="7">
        <v>1400</v>
      </c>
      <c r="D70" s="7">
        <v>1.1599999999999999</v>
      </c>
      <c r="E70" s="7">
        <v>0.87</v>
      </c>
      <c r="F70" s="7"/>
      <c r="G70" s="7"/>
      <c r="H70" s="7"/>
      <c r="I70" s="7"/>
      <c r="J70" s="7"/>
      <c r="K70" s="7" t="e">
        <f>#REF!*C70</f>
        <v>#REF!</v>
      </c>
    </row>
    <row r="71" spans="1:12" x14ac:dyDescent="0.25">
      <c r="A71" s="8" t="s">
        <v>121</v>
      </c>
      <c r="B71" s="7" t="s">
        <v>136</v>
      </c>
      <c r="C71" s="7">
        <v>1900</v>
      </c>
      <c r="D71" s="7">
        <v>2.38</v>
      </c>
      <c r="E71" s="7">
        <v>1.75</v>
      </c>
      <c r="F71" s="7"/>
      <c r="G71" s="7"/>
      <c r="H71" s="7"/>
      <c r="I71" s="7"/>
      <c r="J71" s="7"/>
      <c r="K71" s="7" t="e">
        <f>#REF!*C71</f>
        <v>#REF!</v>
      </c>
    </row>
    <row r="72" spans="1:12" x14ac:dyDescent="0.25">
      <c r="A72" s="8" t="s">
        <v>122</v>
      </c>
      <c r="B72" s="7" t="s">
        <v>137</v>
      </c>
      <c r="C72" s="7">
        <v>1800</v>
      </c>
      <c r="D72" s="7">
        <v>5.94</v>
      </c>
      <c r="E72" s="7">
        <v>3.83</v>
      </c>
      <c r="F72" s="7"/>
      <c r="G72" s="7"/>
      <c r="H72" s="7"/>
      <c r="I72" s="7"/>
      <c r="J72" s="7"/>
      <c r="K72" s="7" t="e">
        <f>#REF!*C72</f>
        <v>#REF!</v>
      </c>
    </row>
    <row r="73" spans="1:12" x14ac:dyDescent="0.25">
      <c r="A73" s="8" t="s">
        <v>123</v>
      </c>
      <c r="B73" s="7" t="s">
        <v>138</v>
      </c>
      <c r="C73" s="7">
        <v>1500</v>
      </c>
      <c r="D73" s="7">
        <v>9.1</v>
      </c>
      <c r="E73" s="7">
        <v>5.72</v>
      </c>
      <c r="F73" s="7"/>
      <c r="G73" s="7"/>
      <c r="H73" s="7"/>
      <c r="I73" s="7"/>
      <c r="J73" s="7"/>
      <c r="K73" s="7" t="e">
        <f>#REF!*C73</f>
        <v>#REF!</v>
      </c>
    </row>
    <row r="74" spans="1:12" x14ac:dyDescent="0.25">
      <c r="A74" s="8" t="s">
        <v>124</v>
      </c>
      <c r="B74" s="7" t="s">
        <v>139</v>
      </c>
      <c r="C74" s="7">
        <v>600</v>
      </c>
      <c r="D74" s="7">
        <v>12.94</v>
      </c>
      <c r="E74" s="7">
        <v>8.34</v>
      </c>
      <c r="F74" s="7"/>
      <c r="G74" s="7"/>
      <c r="H74" s="7"/>
      <c r="I74" s="7"/>
      <c r="J74" s="7"/>
      <c r="K74" s="7" t="e">
        <f>#REF!*C74</f>
        <v>#REF!</v>
      </c>
    </row>
    <row r="75" spans="1:12" x14ac:dyDescent="0.25">
      <c r="A75" s="8" t="s">
        <v>125</v>
      </c>
      <c r="B75" s="7" t="s">
        <v>140</v>
      </c>
      <c r="C75" s="7">
        <v>4000</v>
      </c>
      <c r="D75" s="7">
        <v>18.54</v>
      </c>
      <c r="E75" s="7">
        <v>11.1</v>
      </c>
      <c r="F75" s="7"/>
      <c r="G75" s="7"/>
      <c r="H75" s="7"/>
      <c r="I75" s="7"/>
      <c r="J75" s="7"/>
      <c r="K75" s="7" t="e">
        <f>#REF!*C75</f>
        <v>#REF!</v>
      </c>
    </row>
    <row r="76" spans="1:12" x14ac:dyDescent="0.25">
      <c r="A76" s="8" t="s">
        <v>126</v>
      </c>
      <c r="B76" s="7" t="s">
        <v>141</v>
      </c>
      <c r="C76" s="7">
        <v>100</v>
      </c>
      <c r="D76" s="7">
        <v>26.08</v>
      </c>
      <c r="E76" s="7">
        <v>18.43</v>
      </c>
      <c r="F76" s="7"/>
      <c r="G76" s="7"/>
      <c r="H76" s="7"/>
      <c r="I76" s="7"/>
      <c r="J76" s="7"/>
      <c r="K76" s="7" t="e">
        <f>#REF!*C76</f>
        <v>#REF!</v>
      </c>
    </row>
    <row r="77" spans="1:12" x14ac:dyDescent="0.25">
      <c r="A77" s="8" t="s">
        <v>127</v>
      </c>
      <c r="B77" s="7" t="s">
        <v>142</v>
      </c>
      <c r="C77" s="7">
        <v>600</v>
      </c>
      <c r="D77" s="7">
        <v>34.42</v>
      </c>
      <c r="E77" s="7"/>
      <c r="F77" s="7"/>
      <c r="G77" s="7"/>
      <c r="H77" s="7"/>
      <c r="I77" s="7"/>
      <c r="J77" s="7"/>
      <c r="K77" s="7" t="e">
        <f>#REF!*C77</f>
        <v>#REF!</v>
      </c>
    </row>
    <row r="78" spans="1:12" x14ac:dyDescent="0.25">
      <c r="A78" s="8" t="s">
        <v>128</v>
      </c>
      <c r="B78" s="7" t="s">
        <v>143</v>
      </c>
      <c r="C78" s="7">
        <v>200</v>
      </c>
      <c r="D78" s="7">
        <v>3.58</v>
      </c>
      <c r="E78" s="7">
        <v>4.75</v>
      </c>
      <c r="F78" s="7"/>
      <c r="G78" s="7"/>
      <c r="H78" s="7"/>
      <c r="I78" s="7"/>
      <c r="J78" s="7"/>
      <c r="K78" s="7" t="e">
        <f>#REF!*C78</f>
        <v>#REF!</v>
      </c>
    </row>
    <row r="79" spans="1:12" x14ac:dyDescent="0.25">
      <c r="A79" s="8" t="s">
        <v>129</v>
      </c>
      <c r="B79" s="7" t="s">
        <v>144</v>
      </c>
      <c r="C79" s="7">
        <v>100</v>
      </c>
      <c r="D79" s="7">
        <v>9.9700000000000006</v>
      </c>
      <c r="E79" s="7">
        <v>14.26</v>
      </c>
      <c r="F79" s="7"/>
      <c r="G79" s="7"/>
      <c r="H79" s="7"/>
      <c r="I79" s="7"/>
      <c r="J79" s="7"/>
      <c r="K79" s="7" t="e">
        <f>#REF!*C79</f>
        <v>#REF!</v>
      </c>
    </row>
    <row r="80" spans="1:12" x14ac:dyDescent="0.25">
      <c r="A80" s="8" t="s">
        <v>130</v>
      </c>
      <c r="B80" s="7" t="s">
        <v>145</v>
      </c>
      <c r="C80" s="7">
        <v>200</v>
      </c>
      <c r="D80" s="7">
        <v>5</v>
      </c>
      <c r="E80" s="7">
        <v>6.79</v>
      </c>
      <c r="F80" s="7"/>
      <c r="G80" s="7"/>
      <c r="H80" s="7"/>
      <c r="I80" s="7"/>
      <c r="J80" s="7"/>
      <c r="K80" s="7" t="e">
        <f>#REF!*C80</f>
        <v>#REF!</v>
      </c>
    </row>
    <row r="81" spans="1:11" x14ac:dyDescent="0.25">
      <c r="A81" s="9" t="s">
        <v>206</v>
      </c>
      <c r="B81" s="10"/>
      <c r="C81" s="10"/>
      <c r="D81" s="10"/>
      <c r="E81" s="10"/>
      <c r="F81" s="10"/>
      <c r="G81" s="10"/>
      <c r="H81" s="10"/>
      <c r="I81" s="10"/>
      <c r="J81" s="10"/>
      <c r="K81" s="11"/>
    </row>
    <row r="82" spans="1:11" x14ac:dyDescent="0.25">
      <c r="A82" s="7" t="s">
        <v>146</v>
      </c>
      <c r="B82" s="7" t="s">
        <v>155</v>
      </c>
      <c r="C82" s="7">
        <v>2</v>
      </c>
      <c r="D82" s="7">
        <v>2.94</v>
      </c>
      <c r="E82" s="7"/>
      <c r="F82" s="7"/>
      <c r="G82" s="7"/>
      <c r="H82" s="7"/>
      <c r="I82" s="7"/>
      <c r="J82" s="7"/>
      <c r="K82" s="7" t="e">
        <f>#REF!*C82</f>
        <v>#REF!</v>
      </c>
    </row>
    <row r="83" spans="1:11" x14ac:dyDescent="0.25">
      <c r="A83" s="7" t="s">
        <v>147</v>
      </c>
      <c r="B83" s="7" t="s">
        <v>156</v>
      </c>
      <c r="C83" s="7">
        <v>5</v>
      </c>
      <c r="D83" s="7">
        <v>5.19</v>
      </c>
      <c r="E83" s="7"/>
      <c r="F83" s="7"/>
      <c r="G83" s="7"/>
      <c r="H83" s="7"/>
      <c r="I83" s="7"/>
      <c r="J83" s="7"/>
      <c r="K83" s="7" t="e">
        <f>#REF!*C83</f>
        <v>#REF!</v>
      </c>
    </row>
    <row r="84" spans="1:11" x14ac:dyDescent="0.25">
      <c r="A84" s="7" t="s">
        <v>148</v>
      </c>
      <c r="B84" s="7" t="s">
        <v>157</v>
      </c>
      <c r="C84" s="7">
        <v>2</v>
      </c>
      <c r="D84" s="7">
        <v>0.95</v>
      </c>
      <c r="E84" s="7">
        <v>50.44</v>
      </c>
      <c r="F84" s="7"/>
      <c r="G84" s="7"/>
      <c r="H84" s="7"/>
      <c r="I84" s="7"/>
      <c r="J84" s="7"/>
      <c r="K84" s="7" t="e">
        <f>#REF!*C84</f>
        <v>#REF!</v>
      </c>
    </row>
    <row r="85" spans="1:11" x14ac:dyDescent="0.25">
      <c r="A85" s="7" t="s">
        <v>149</v>
      </c>
      <c r="B85" s="7" t="s">
        <v>158</v>
      </c>
      <c r="C85" s="7">
        <v>6</v>
      </c>
      <c r="D85" s="7">
        <v>1.08</v>
      </c>
      <c r="E85" s="7">
        <v>61.11</v>
      </c>
      <c r="F85" s="7"/>
      <c r="G85" s="7"/>
      <c r="H85" s="7"/>
      <c r="I85" s="7"/>
      <c r="J85" s="7"/>
      <c r="K85" s="7" t="e">
        <f>#REF!*C85</f>
        <v>#REF!</v>
      </c>
    </row>
    <row r="86" spans="1:11" x14ac:dyDescent="0.25">
      <c r="A86" s="7" t="s">
        <v>150</v>
      </c>
      <c r="B86" s="7" t="s">
        <v>159</v>
      </c>
      <c r="C86" s="7">
        <v>11</v>
      </c>
      <c r="D86" s="7">
        <v>1.83</v>
      </c>
      <c r="E86" s="7">
        <v>106.7</v>
      </c>
      <c r="F86" s="7"/>
      <c r="G86" s="7"/>
      <c r="H86" s="7"/>
      <c r="I86" s="7"/>
      <c r="J86" s="7"/>
      <c r="K86" s="7" t="e">
        <f>#REF!*C86</f>
        <v>#REF!</v>
      </c>
    </row>
    <row r="87" spans="1:11" x14ac:dyDescent="0.25">
      <c r="A87" s="7" t="s">
        <v>151</v>
      </c>
      <c r="B87" s="7" t="s">
        <v>160</v>
      </c>
      <c r="C87" s="7">
        <v>17</v>
      </c>
      <c r="D87" s="7">
        <v>3.02</v>
      </c>
      <c r="E87" s="7">
        <v>164.9</v>
      </c>
      <c r="F87" s="7"/>
      <c r="G87" s="7"/>
      <c r="H87" s="7"/>
      <c r="I87" s="7"/>
      <c r="J87" s="7"/>
      <c r="K87" s="7" t="e">
        <f>#REF!*C87</f>
        <v>#REF!</v>
      </c>
    </row>
    <row r="88" spans="1:11" x14ac:dyDescent="0.25">
      <c r="A88" s="7" t="s">
        <v>152</v>
      </c>
      <c r="B88" s="7" t="s">
        <v>161</v>
      </c>
      <c r="C88" s="7">
        <v>25</v>
      </c>
      <c r="D88" s="7">
        <v>3.94</v>
      </c>
      <c r="E88" s="7">
        <v>241.53</v>
      </c>
      <c r="F88" s="7"/>
      <c r="G88" s="7"/>
      <c r="H88" s="7"/>
      <c r="I88" s="7"/>
      <c r="J88" s="7"/>
      <c r="K88" s="7" t="e">
        <f>#REF!*C88</f>
        <v>#REF!</v>
      </c>
    </row>
    <row r="89" spans="1:11" x14ac:dyDescent="0.25">
      <c r="A89" s="7" t="s">
        <v>153</v>
      </c>
      <c r="B89" s="7" t="s">
        <v>162</v>
      </c>
      <c r="C89" s="7">
        <v>34</v>
      </c>
      <c r="D89" s="7">
        <v>7.31</v>
      </c>
      <c r="E89" s="7">
        <v>436.5</v>
      </c>
      <c r="F89" s="7"/>
      <c r="G89" s="7"/>
      <c r="H89" s="7"/>
      <c r="I89" s="7"/>
      <c r="J89" s="7"/>
      <c r="K89" s="7" t="e">
        <f>#REF!*C89</f>
        <v>#REF!</v>
      </c>
    </row>
    <row r="90" spans="1:11" x14ac:dyDescent="0.25">
      <c r="A90" s="7" t="s">
        <v>154</v>
      </c>
      <c r="B90" s="7" t="s">
        <v>163</v>
      </c>
      <c r="C90" s="7">
        <v>17</v>
      </c>
      <c r="D90" s="7">
        <v>5.6</v>
      </c>
      <c r="E90" s="7">
        <v>355.02</v>
      </c>
      <c r="F90" s="7"/>
      <c r="G90" s="7"/>
      <c r="H90" s="7"/>
      <c r="I90" s="7"/>
      <c r="J90" s="7"/>
      <c r="K90" s="7" t="e">
        <f>#REF!*C90</f>
        <v>#REF!</v>
      </c>
    </row>
    <row r="92" spans="1:11" x14ac:dyDescent="0.25">
      <c r="B92" s="3" t="s">
        <v>443</v>
      </c>
    </row>
  </sheetData>
  <autoFilter ref="A1:K90"/>
  <mergeCells count="5">
    <mergeCell ref="A2:K2"/>
    <mergeCell ref="A49:K49"/>
    <mergeCell ref="A65:K65"/>
    <mergeCell ref="A81:K81"/>
    <mergeCell ref="L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tabSelected="1" workbookViewId="0">
      <pane ySplit="1" topLeftCell="A2" activePane="bottomLeft" state="frozen"/>
      <selection pane="bottomLeft" activeCell="D168" sqref="D168"/>
    </sheetView>
  </sheetViews>
  <sheetFormatPr baseColWidth="10" defaultColWidth="9.140625" defaultRowHeight="15" x14ac:dyDescent="0.25"/>
  <cols>
    <col min="1" max="1" width="9.85546875" style="3" bestFit="1" customWidth="1"/>
    <col min="2" max="2" width="40.5703125" style="3" customWidth="1"/>
    <col min="3" max="3" width="20.5703125" style="3" bestFit="1" customWidth="1"/>
    <col min="4" max="5" width="20.5703125" style="15" customWidth="1"/>
    <col min="6" max="6" width="20.5703125" style="3" customWidth="1"/>
    <col min="7" max="7" width="11" style="3" bestFit="1" customWidth="1"/>
    <col min="8" max="8" width="8.7109375" style="3"/>
  </cols>
  <sheetData>
    <row r="1" spans="1:8" x14ac:dyDescent="0.25">
      <c r="A1" s="4" t="s">
        <v>0</v>
      </c>
      <c r="B1" s="4" t="s">
        <v>1</v>
      </c>
      <c r="C1" s="4" t="s">
        <v>164</v>
      </c>
      <c r="D1" s="4"/>
      <c r="E1" s="4"/>
      <c r="F1" s="4"/>
      <c r="G1" s="4" t="s">
        <v>2</v>
      </c>
      <c r="H1" s="4" t="s">
        <v>3</v>
      </c>
    </row>
    <row r="2" spans="1:8" s="6" customFormat="1" x14ac:dyDescent="0.25">
      <c r="A2" s="12" t="s">
        <v>165</v>
      </c>
      <c r="B2" s="13"/>
      <c r="C2" s="13"/>
      <c r="D2" s="13"/>
      <c r="E2" s="13"/>
      <c r="F2" s="13"/>
      <c r="G2" s="13"/>
      <c r="H2" s="14"/>
    </row>
    <row r="3" spans="1:8" x14ac:dyDescent="0.25">
      <c r="A3" s="1" t="s">
        <v>216</v>
      </c>
      <c r="B3" s="1" t="s">
        <v>221</v>
      </c>
      <c r="C3" s="1">
        <v>1000</v>
      </c>
      <c r="D3" s="7">
        <v>8.89</v>
      </c>
      <c r="E3" s="7"/>
      <c r="F3" s="1"/>
      <c r="G3" s="1"/>
      <c r="H3" s="1">
        <f t="shared" ref="H3:H34" si="0">G3*C3</f>
        <v>0</v>
      </c>
    </row>
    <row r="4" spans="1:8" x14ac:dyDescent="0.25">
      <c r="A4" s="1" t="s">
        <v>217</v>
      </c>
      <c r="B4" s="1" t="s">
        <v>222</v>
      </c>
      <c r="C4" s="1">
        <v>1000</v>
      </c>
      <c r="D4" s="7">
        <v>10.83</v>
      </c>
      <c r="E4" s="7"/>
      <c r="F4" s="1"/>
      <c r="G4" s="1"/>
      <c r="H4" s="1">
        <f t="shared" si="0"/>
        <v>0</v>
      </c>
    </row>
    <row r="5" spans="1:8" x14ac:dyDescent="0.25">
      <c r="A5" s="1" t="s">
        <v>218</v>
      </c>
      <c r="B5" s="1" t="s">
        <v>223</v>
      </c>
      <c r="C5" s="1">
        <v>1000</v>
      </c>
      <c r="D5" s="7"/>
      <c r="E5" s="7"/>
      <c r="F5" s="1"/>
      <c r="G5" s="1"/>
      <c r="H5" s="1">
        <f t="shared" si="0"/>
        <v>0</v>
      </c>
    </row>
    <row r="6" spans="1:8" x14ac:dyDescent="0.25">
      <c r="A6" s="1" t="s">
        <v>219</v>
      </c>
      <c r="B6" s="1" t="s">
        <v>224</v>
      </c>
      <c r="C6" s="1">
        <v>1000</v>
      </c>
      <c r="D6" s="7">
        <v>15.25</v>
      </c>
      <c r="E6" s="7"/>
      <c r="F6" s="1"/>
      <c r="G6" s="1"/>
      <c r="H6" s="1">
        <f t="shared" si="0"/>
        <v>0</v>
      </c>
    </row>
    <row r="7" spans="1:8" x14ac:dyDescent="0.25">
      <c r="A7" s="1" t="s">
        <v>220</v>
      </c>
      <c r="B7" s="1" t="s">
        <v>225</v>
      </c>
      <c r="C7" s="1">
        <v>1000</v>
      </c>
      <c r="D7" s="7">
        <v>15.25</v>
      </c>
      <c r="E7" s="7"/>
      <c r="F7" s="1"/>
      <c r="G7" s="1"/>
      <c r="H7" s="1">
        <f t="shared" si="0"/>
        <v>0</v>
      </c>
    </row>
    <row r="8" spans="1:8" x14ac:dyDescent="0.25">
      <c r="A8" s="1" t="s">
        <v>220</v>
      </c>
      <c r="B8" s="1" t="s">
        <v>225</v>
      </c>
      <c r="C8" s="1">
        <v>1000</v>
      </c>
      <c r="D8" s="7">
        <v>15.25</v>
      </c>
      <c r="E8" s="7"/>
      <c r="F8" s="1"/>
      <c r="G8" s="1"/>
      <c r="H8" s="1">
        <f t="shared" si="0"/>
        <v>0</v>
      </c>
    </row>
    <row r="9" spans="1:8" x14ac:dyDescent="0.25">
      <c r="A9" s="1" t="s">
        <v>220</v>
      </c>
      <c r="B9" s="1" t="s">
        <v>225</v>
      </c>
      <c r="C9" s="1">
        <v>1000</v>
      </c>
      <c r="D9" s="7">
        <v>15.25</v>
      </c>
      <c r="E9" s="7"/>
      <c r="F9" s="1"/>
      <c r="G9" s="1"/>
      <c r="H9" s="1">
        <f t="shared" si="0"/>
        <v>0</v>
      </c>
    </row>
    <row r="10" spans="1:8" x14ac:dyDescent="0.25">
      <c r="A10" s="1" t="s">
        <v>226</v>
      </c>
      <c r="B10" s="1" t="s">
        <v>227</v>
      </c>
      <c r="C10" s="1">
        <v>1000</v>
      </c>
      <c r="D10" s="7">
        <v>21.15</v>
      </c>
      <c r="E10" s="7"/>
      <c r="F10" s="1"/>
      <c r="G10" s="1"/>
      <c r="H10" s="1">
        <f t="shared" si="0"/>
        <v>0</v>
      </c>
    </row>
    <row r="11" spans="1:8" x14ac:dyDescent="0.25">
      <c r="A11" s="1" t="s">
        <v>228</v>
      </c>
      <c r="B11" s="1" t="s">
        <v>229</v>
      </c>
      <c r="C11" s="1">
        <v>1000</v>
      </c>
      <c r="D11" s="7">
        <v>29.58</v>
      </c>
      <c r="E11" s="7"/>
      <c r="F11" s="1"/>
      <c r="G11" s="1"/>
      <c r="H11" s="1">
        <f t="shared" si="0"/>
        <v>0</v>
      </c>
    </row>
    <row r="12" spans="1:8" x14ac:dyDescent="0.25">
      <c r="A12" s="1" t="s">
        <v>230</v>
      </c>
      <c r="B12" s="1" t="s">
        <v>231</v>
      </c>
      <c r="C12" s="1">
        <v>1000</v>
      </c>
      <c r="D12" s="7">
        <v>37.15</v>
      </c>
      <c r="E12" s="7"/>
      <c r="F12" s="1"/>
      <c r="G12" s="1"/>
      <c r="H12" s="1">
        <f t="shared" si="0"/>
        <v>0</v>
      </c>
    </row>
    <row r="13" spans="1:8" x14ac:dyDescent="0.25">
      <c r="A13" s="1" t="s">
        <v>232</v>
      </c>
      <c r="B13" s="1" t="s">
        <v>233</v>
      </c>
      <c r="C13" s="1">
        <v>1000</v>
      </c>
      <c r="D13" s="7">
        <v>47.96</v>
      </c>
      <c r="E13" s="7"/>
      <c r="F13" s="1"/>
      <c r="G13" s="1"/>
      <c r="H13" s="1">
        <f t="shared" si="0"/>
        <v>0</v>
      </c>
    </row>
    <row r="14" spans="1:8" x14ac:dyDescent="0.25">
      <c r="A14" s="1" t="s">
        <v>168</v>
      </c>
      <c r="B14" s="1" t="s">
        <v>234</v>
      </c>
      <c r="C14" s="1">
        <v>1000</v>
      </c>
      <c r="D14" s="7">
        <v>1.52</v>
      </c>
      <c r="E14" s="7"/>
      <c r="F14" s="1"/>
      <c r="G14" s="1"/>
      <c r="H14" s="1">
        <f t="shared" si="0"/>
        <v>0</v>
      </c>
    </row>
    <row r="15" spans="1:8" x14ac:dyDescent="0.25">
      <c r="A15" s="1" t="s">
        <v>168</v>
      </c>
      <c r="B15" s="1" t="s">
        <v>234</v>
      </c>
      <c r="C15" s="1">
        <v>1000</v>
      </c>
      <c r="D15" s="7">
        <v>1.52</v>
      </c>
      <c r="E15" s="7"/>
      <c r="F15" s="1"/>
      <c r="G15" s="1"/>
      <c r="H15" s="1">
        <f t="shared" si="0"/>
        <v>0</v>
      </c>
    </row>
    <row r="16" spans="1:8" x14ac:dyDescent="0.25">
      <c r="A16" s="1" t="s">
        <v>169</v>
      </c>
      <c r="B16" s="1" t="s">
        <v>235</v>
      </c>
      <c r="C16" s="1">
        <v>1000</v>
      </c>
      <c r="D16" s="7">
        <v>1.611</v>
      </c>
      <c r="E16" s="7"/>
      <c r="F16" s="1"/>
      <c r="G16" s="1"/>
      <c r="H16" s="1">
        <f t="shared" si="0"/>
        <v>0</v>
      </c>
    </row>
    <row r="17" spans="1:8" x14ac:dyDescent="0.25">
      <c r="A17" s="1" t="s">
        <v>169</v>
      </c>
      <c r="B17" s="1" t="s">
        <v>235</v>
      </c>
      <c r="C17" s="1">
        <v>1000</v>
      </c>
      <c r="D17" s="7">
        <v>1.611</v>
      </c>
      <c r="E17" s="7"/>
      <c r="F17" s="1"/>
      <c r="G17" s="1"/>
      <c r="H17" s="1">
        <f t="shared" si="0"/>
        <v>0</v>
      </c>
    </row>
    <row r="18" spans="1:8" x14ac:dyDescent="0.25">
      <c r="A18" s="1" t="s">
        <v>169</v>
      </c>
      <c r="B18" s="1" t="s">
        <v>235</v>
      </c>
      <c r="C18" s="1">
        <v>1000</v>
      </c>
      <c r="D18" s="7">
        <v>1.611</v>
      </c>
      <c r="E18" s="7"/>
      <c r="F18" s="1"/>
      <c r="G18" s="1"/>
      <c r="H18" s="1">
        <f t="shared" si="0"/>
        <v>0</v>
      </c>
    </row>
    <row r="19" spans="1:8" x14ac:dyDescent="0.25">
      <c r="A19" s="1" t="s">
        <v>236</v>
      </c>
      <c r="B19" s="1" t="s">
        <v>237</v>
      </c>
      <c r="C19" s="1">
        <v>1000</v>
      </c>
      <c r="D19" s="7">
        <v>2.61</v>
      </c>
      <c r="E19" s="7"/>
      <c r="F19" s="1"/>
      <c r="G19" s="1"/>
      <c r="H19" s="1">
        <f t="shared" si="0"/>
        <v>0</v>
      </c>
    </row>
    <row r="20" spans="1:8" x14ac:dyDescent="0.25">
      <c r="A20" s="1" t="s">
        <v>236</v>
      </c>
      <c r="B20" s="1" t="s">
        <v>237</v>
      </c>
      <c r="C20" s="1">
        <v>1000</v>
      </c>
      <c r="D20" s="7">
        <v>2.61</v>
      </c>
      <c r="E20" s="7"/>
      <c r="F20" s="1"/>
      <c r="G20" s="1"/>
      <c r="H20" s="1">
        <f t="shared" si="0"/>
        <v>0</v>
      </c>
    </row>
    <row r="21" spans="1:8" x14ac:dyDescent="0.25">
      <c r="A21" s="1" t="s">
        <v>236</v>
      </c>
      <c r="B21" s="1" t="s">
        <v>237</v>
      </c>
      <c r="C21" s="1">
        <v>1000</v>
      </c>
      <c r="D21" s="7">
        <v>2.61</v>
      </c>
      <c r="E21" s="7"/>
      <c r="F21" s="1"/>
      <c r="G21" s="1"/>
      <c r="H21" s="1">
        <f t="shared" si="0"/>
        <v>0</v>
      </c>
    </row>
    <row r="22" spans="1:8" x14ac:dyDescent="0.25">
      <c r="A22" s="1" t="s">
        <v>238</v>
      </c>
      <c r="B22" s="1" t="s">
        <v>239</v>
      </c>
      <c r="C22" s="1">
        <v>1000</v>
      </c>
      <c r="D22" s="7">
        <v>3.31</v>
      </c>
      <c r="E22" s="7"/>
      <c r="F22" s="1"/>
      <c r="G22" s="1"/>
      <c r="H22" s="1">
        <f t="shared" si="0"/>
        <v>0</v>
      </c>
    </row>
    <row r="23" spans="1:8" x14ac:dyDescent="0.25">
      <c r="A23" s="1" t="s">
        <v>170</v>
      </c>
      <c r="B23" s="1" t="s">
        <v>240</v>
      </c>
      <c r="C23" s="1">
        <v>1000</v>
      </c>
      <c r="D23" s="7">
        <v>2.4300000000000002</v>
      </c>
      <c r="E23" s="7"/>
      <c r="F23" s="1"/>
      <c r="G23" s="1"/>
      <c r="H23" s="1">
        <f t="shared" si="0"/>
        <v>0</v>
      </c>
    </row>
    <row r="24" spans="1:8" x14ac:dyDescent="0.25">
      <c r="A24" s="1" t="s">
        <v>241</v>
      </c>
      <c r="B24" s="1" t="s">
        <v>242</v>
      </c>
      <c r="C24" s="1">
        <v>1000</v>
      </c>
      <c r="D24" s="7">
        <v>3.1</v>
      </c>
      <c r="E24" s="7"/>
      <c r="F24" s="1"/>
      <c r="G24" s="1"/>
      <c r="H24" s="1">
        <f t="shared" si="0"/>
        <v>0</v>
      </c>
    </row>
    <row r="25" spans="1:8" x14ac:dyDescent="0.25">
      <c r="A25" s="1" t="s">
        <v>243</v>
      </c>
      <c r="B25" s="1" t="s">
        <v>244</v>
      </c>
      <c r="C25" s="1">
        <v>1000</v>
      </c>
      <c r="D25" s="7">
        <v>3.1</v>
      </c>
      <c r="E25" s="7"/>
      <c r="F25" s="1"/>
      <c r="G25" s="1"/>
      <c r="H25" s="1">
        <f t="shared" si="0"/>
        <v>0</v>
      </c>
    </row>
    <row r="26" spans="1:8" x14ac:dyDescent="0.25">
      <c r="A26" s="1" t="s">
        <v>245</v>
      </c>
      <c r="B26" s="1" t="s">
        <v>246</v>
      </c>
      <c r="C26" s="1">
        <v>1000</v>
      </c>
      <c r="D26" s="7">
        <v>4.09</v>
      </c>
      <c r="E26" s="7"/>
      <c r="F26" s="1"/>
      <c r="G26" s="1"/>
      <c r="H26" s="1">
        <f t="shared" si="0"/>
        <v>0</v>
      </c>
    </row>
    <row r="27" spans="1:8" x14ac:dyDescent="0.25">
      <c r="A27" s="1" t="s">
        <v>247</v>
      </c>
      <c r="B27" s="1" t="s">
        <v>248</v>
      </c>
      <c r="C27" s="1">
        <v>1000</v>
      </c>
      <c r="D27" s="7">
        <v>5.2</v>
      </c>
      <c r="E27" s="7"/>
      <c r="F27" s="1"/>
      <c r="G27" s="1"/>
      <c r="H27" s="1">
        <f t="shared" si="0"/>
        <v>0</v>
      </c>
    </row>
    <row r="28" spans="1:8" x14ac:dyDescent="0.25">
      <c r="A28" s="1" t="s">
        <v>249</v>
      </c>
      <c r="B28" s="1" t="s">
        <v>250</v>
      </c>
      <c r="C28" s="1">
        <v>1000</v>
      </c>
      <c r="D28" s="7">
        <v>6.55</v>
      </c>
      <c r="E28" s="7"/>
      <c r="F28" s="1"/>
      <c r="G28" s="1"/>
      <c r="H28" s="1">
        <f t="shared" si="0"/>
        <v>0</v>
      </c>
    </row>
    <row r="29" spans="1:8" x14ac:dyDescent="0.25">
      <c r="A29" s="1" t="s">
        <v>251</v>
      </c>
      <c r="B29" s="1" t="s">
        <v>252</v>
      </c>
      <c r="C29" s="1">
        <v>1000</v>
      </c>
      <c r="D29" s="7">
        <v>8.11</v>
      </c>
      <c r="E29" s="7"/>
      <c r="F29" s="1"/>
      <c r="G29" s="1"/>
      <c r="H29" s="1">
        <f t="shared" si="0"/>
        <v>0</v>
      </c>
    </row>
    <row r="30" spans="1:8" x14ac:dyDescent="0.25">
      <c r="A30" s="1" t="s">
        <v>253</v>
      </c>
      <c r="B30" s="1" t="s">
        <v>254</v>
      </c>
      <c r="C30" s="1">
        <v>1000</v>
      </c>
      <c r="D30" s="7">
        <v>8.11</v>
      </c>
      <c r="E30" s="7"/>
      <c r="F30" s="1"/>
      <c r="G30" s="1"/>
      <c r="H30" s="1">
        <f t="shared" si="0"/>
        <v>0</v>
      </c>
    </row>
    <row r="31" spans="1:8" x14ac:dyDescent="0.25">
      <c r="A31" s="1" t="s">
        <v>255</v>
      </c>
      <c r="B31" s="1" t="s">
        <v>256</v>
      </c>
      <c r="C31" s="1">
        <v>1000</v>
      </c>
      <c r="D31" s="7">
        <v>9.1199999999999992</v>
      </c>
      <c r="E31" s="7"/>
      <c r="F31" s="1"/>
      <c r="G31" s="1"/>
      <c r="H31" s="1">
        <f t="shared" si="0"/>
        <v>0</v>
      </c>
    </row>
    <row r="32" spans="1:8" x14ac:dyDescent="0.25">
      <c r="A32" s="1" t="s">
        <v>171</v>
      </c>
      <c r="B32" s="1" t="s">
        <v>257</v>
      </c>
      <c r="C32" s="1">
        <v>1000</v>
      </c>
      <c r="D32" s="7">
        <v>3.94</v>
      </c>
      <c r="E32" s="7"/>
      <c r="F32" s="1"/>
      <c r="G32" s="1"/>
      <c r="H32" s="1">
        <f t="shared" si="0"/>
        <v>0</v>
      </c>
    </row>
    <row r="33" spans="1:8" x14ac:dyDescent="0.25">
      <c r="A33" s="1" t="s">
        <v>258</v>
      </c>
      <c r="B33" s="1" t="s">
        <v>259</v>
      </c>
      <c r="C33" s="1">
        <v>1000</v>
      </c>
      <c r="D33" s="7">
        <v>1.0169999999999999</v>
      </c>
      <c r="E33" s="7"/>
      <c r="F33" s="1"/>
      <c r="G33" s="1"/>
      <c r="H33" s="1">
        <f t="shared" si="0"/>
        <v>0</v>
      </c>
    </row>
    <row r="34" spans="1:8" x14ac:dyDescent="0.25">
      <c r="A34" s="1" t="s">
        <v>172</v>
      </c>
      <c r="B34" s="1" t="s">
        <v>173</v>
      </c>
      <c r="C34" s="1">
        <v>1000</v>
      </c>
      <c r="D34" s="7">
        <v>2.09</v>
      </c>
      <c r="E34" s="7"/>
      <c r="F34" s="1"/>
      <c r="G34" s="1"/>
      <c r="H34" s="1">
        <f t="shared" si="0"/>
        <v>0</v>
      </c>
    </row>
    <row r="35" spans="1:8" x14ac:dyDescent="0.25">
      <c r="A35" s="1" t="s">
        <v>260</v>
      </c>
      <c r="B35" s="1" t="s">
        <v>261</v>
      </c>
      <c r="C35" s="1">
        <v>1000</v>
      </c>
      <c r="D35" s="7">
        <v>2.2599999999999998</v>
      </c>
      <c r="E35" s="7"/>
      <c r="F35" s="1"/>
      <c r="G35" s="1"/>
      <c r="H35" s="1">
        <f t="shared" ref="H35:H66" si="1">G35*C35</f>
        <v>0</v>
      </c>
    </row>
    <row r="36" spans="1:8" x14ac:dyDescent="0.25">
      <c r="A36" s="1" t="s">
        <v>174</v>
      </c>
      <c r="B36" s="1" t="s">
        <v>175</v>
      </c>
      <c r="C36" s="1">
        <v>1000</v>
      </c>
      <c r="D36" s="7">
        <v>2.64</v>
      </c>
      <c r="E36" s="7"/>
      <c r="F36" s="1"/>
      <c r="G36" s="1"/>
      <c r="H36" s="1">
        <f t="shared" si="1"/>
        <v>0</v>
      </c>
    </row>
    <row r="37" spans="1:8" x14ac:dyDescent="0.25">
      <c r="A37" s="1" t="s">
        <v>262</v>
      </c>
      <c r="B37" s="1" t="s">
        <v>263</v>
      </c>
      <c r="C37" s="1">
        <v>1000</v>
      </c>
      <c r="D37" s="7"/>
      <c r="E37" s="7"/>
      <c r="F37" s="1"/>
      <c r="G37" s="1"/>
      <c r="H37" s="1">
        <f t="shared" si="1"/>
        <v>0</v>
      </c>
    </row>
    <row r="38" spans="1:8" x14ac:dyDescent="0.25">
      <c r="A38" s="1" t="s">
        <v>264</v>
      </c>
      <c r="B38" s="1" t="s">
        <v>265</v>
      </c>
      <c r="C38" s="1">
        <v>1000</v>
      </c>
      <c r="D38" s="7">
        <v>3.96</v>
      </c>
      <c r="E38" s="7"/>
      <c r="F38" s="1"/>
      <c r="G38" s="1"/>
      <c r="H38" s="1">
        <f t="shared" si="1"/>
        <v>0</v>
      </c>
    </row>
    <row r="39" spans="1:8" x14ac:dyDescent="0.25">
      <c r="A39" s="1" t="s">
        <v>176</v>
      </c>
      <c r="B39" s="1" t="s">
        <v>177</v>
      </c>
      <c r="C39" s="1">
        <v>1000</v>
      </c>
      <c r="D39" s="7">
        <v>1.33</v>
      </c>
      <c r="E39" s="7"/>
      <c r="F39" s="1"/>
      <c r="G39" s="1"/>
      <c r="H39" s="1">
        <f t="shared" si="1"/>
        <v>0</v>
      </c>
    </row>
    <row r="40" spans="1:8" x14ac:dyDescent="0.25">
      <c r="A40" s="1" t="s">
        <v>266</v>
      </c>
      <c r="B40" s="1" t="s">
        <v>267</v>
      </c>
      <c r="C40" s="1">
        <v>1000</v>
      </c>
      <c r="D40" s="7">
        <v>1.45</v>
      </c>
      <c r="E40" s="7"/>
      <c r="F40" s="1"/>
      <c r="G40" s="1"/>
      <c r="H40" s="1">
        <f t="shared" si="1"/>
        <v>0</v>
      </c>
    </row>
    <row r="41" spans="1:8" x14ac:dyDescent="0.25">
      <c r="A41" s="1" t="s">
        <v>268</v>
      </c>
      <c r="B41" s="1" t="s">
        <v>269</v>
      </c>
      <c r="C41" s="1">
        <v>1000</v>
      </c>
      <c r="D41" s="7">
        <v>1.1399999999999999</v>
      </c>
      <c r="E41" s="7"/>
      <c r="F41" s="1"/>
      <c r="G41" s="1"/>
      <c r="H41" s="1">
        <f t="shared" si="1"/>
        <v>0</v>
      </c>
    </row>
    <row r="42" spans="1:8" x14ac:dyDescent="0.25">
      <c r="A42" s="2" t="s">
        <v>178</v>
      </c>
      <c r="B42" s="1" t="s">
        <v>179</v>
      </c>
      <c r="C42" s="1">
        <v>1000</v>
      </c>
      <c r="D42" s="7">
        <v>1.34</v>
      </c>
      <c r="E42" s="7"/>
      <c r="F42" s="1"/>
      <c r="G42" s="1">
        <f ca="1">C42:G124</f>
        <v>0</v>
      </c>
      <c r="H42" s="1">
        <f t="shared" ca="1" si="1"/>
        <v>0</v>
      </c>
    </row>
    <row r="43" spans="1:8" x14ac:dyDescent="0.25">
      <c r="A43" s="2" t="s">
        <v>178</v>
      </c>
      <c r="B43" s="1" t="s">
        <v>179</v>
      </c>
      <c r="C43" s="1">
        <v>1000</v>
      </c>
      <c r="D43" s="7">
        <v>1.34</v>
      </c>
      <c r="E43" s="7"/>
      <c r="F43" s="1"/>
      <c r="G43" s="1"/>
      <c r="H43" s="1">
        <f t="shared" si="1"/>
        <v>0</v>
      </c>
    </row>
    <row r="44" spans="1:8" x14ac:dyDescent="0.25">
      <c r="A44" s="2" t="s">
        <v>270</v>
      </c>
      <c r="B44" s="1" t="s">
        <v>271</v>
      </c>
      <c r="C44" s="1">
        <v>1000</v>
      </c>
      <c r="D44" s="7">
        <v>1.46</v>
      </c>
      <c r="E44" s="7"/>
      <c r="F44" s="1"/>
      <c r="G44" s="1"/>
      <c r="H44" s="1">
        <f t="shared" si="1"/>
        <v>0</v>
      </c>
    </row>
    <row r="45" spans="1:8" x14ac:dyDescent="0.25">
      <c r="A45" s="2" t="s">
        <v>180</v>
      </c>
      <c r="B45" s="1" t="s">
        <v>181</v>
      </c>
      <c r="C45" s="1">
        <v>1000</v>
      </c>
      <c r="D45" s="7">
        <v>1.587</v>
      </c>
      <c r="E45" s="7"/>
      <c r="F45" s="1"/>
      <c r="G45" s="1"/>
      <c r="H45" s="1">
        <f t="shared" si="1"/>
        <v>0</v>
      </c>
    </row>
    <row r="46" spans="1:8" x14ac:dyDescent="0.25">
      <c r="A46" s="2" t="s">
        <v>180</v>
      </c>
      <c r="B46" s="1" t="s">
        <v>181</v>
      </c>
      <c r="C46" s="1">
        <v>1000</v>
      </c>
      <c r="D46" s="7">
        <v>1.587</v>
      </c>
      <c r="E46" s="7"/>
      <c r="F46" s="1"/>
      <c r="G46" s="1"/>
      <c r="H46" s="1">
        <f t="shared" si="1"/>
        <v>0</v>
      </c>
    </row>
    <row r="47" spans="1:8" x14ac:dyDescent="0.25">
      <c r="A47" s="2" t="s">
        <v>272</v>
      </c>
      <c r="B47" s="1" t="s">
        <v>273</v>
      </c>
      <c r="C47" s="1">
        <v>1000</v>
      </c>
      <c r="D47" s="7">
        <v>2.16</v>
      </c>
      <c r="E47" s="7"/>
      <c r="F47" s="1"/>
      <c r="G47" s="1"/>
      <c r="H47" s="1">
        <f t="shared" si="1"/>
        <v>0</v>
      </c>
    </row>
    <row r="48" spans="1:8" x14ac:dyDescent="0.25">
      <c r="A48" s="2" t="s">
        <v>272</v>
      </c>
      <c r="B48" s="1" t="s">
        <v>273</v>
      </c>
      <c r="C48" s="1">
        <v>1000</v>
      </c>
      <c r="D48" s="7">
        <v>2.16</v>
      </c>
      <c r="E48" s="7"/>
      <c r="F48" s="1"/>
      <c r="G48" s="1"/>
      <c r="H48" s="1">
        <f t="shared" si="1"/>
        <v>0</v>
      </c>
    </row>
    <row r="49" spans="1:8" x14ac:dyDescent="0.25">
      <c r="A49" s="2" t="s">
        <v>274</v>
      </c>
      <c r="B49" s="1" t="s">
        <v>275</v>
      </c>
      <c r="C49" s="1">
        <v>1000</v>
      </c>
      <c r="D49" s="7">
        <v>3.38</v>
      </c>
      <c r="E49" s="7"/>
      <c r="F49" s="1"/>
      <c r="G49" s="1"/>
      <c r="H49" s="1">
        <f t="shared" si="1"/>
        <v>0</v>
      </c>
    </row>
    <row r="50" spans="1:8" x14ac:dyDescent="0.25">
      <c r="A50" s="2" t="s">
        <v>182</v>
      </c>
      <c r="B50" s="1" t="s">
        <v>183</v>
      </c>
      <c r="C50" s="1">
        <v>1000</v>
      </c>
      <c r="D50" s="7">
        <v>1.75</v>
      </c>
      <c r="E50" s="7"/>
      <c r="F50" s="1"/>
      <c r="G50" s="1"/>
      <c r="H50" s="1">
        <f t="shared" si="1"/>
        <v>0</v>
      </c>
    </row>
    <row r="51" spans="1:8" x14ac:dyDescent="0.25">
      <c r="A51" s="2" t="s">
        <v>276</v>
      </c>
      <c r="B51" s="1" t="s">
        <v>277</v>
      </c>
      <c r="C51" s="1">
        <v>1000</v>
      </c>
      <c r="D51" s="7">
        <v>2.0699999999999998</v>
      </c>
      <c r="E51" s="7"/>
      <c r="F51" s="1"/>
      <c r="G51" s="1"/>
      <c r="H51" s="1">
        <f t="shared" si="1"/>
        <v>0</v>
      </c>
    </row>
    <row r="52" spans="1:8" x14ac:dyDescent="0.25">
      <c r="A52" s="2" t="s">
        <v>278</v>
      </c>
      <c r="B52" s="1" t="s">
        <v>279</v>
      </c>
      <c r="C52" s="1">
        <v>1000</v>
      </c>
      <c r="D52" s="7">
        <v>2.64</v>
      </c>
      <c r="E52" s="7"/>
      <c r="F52" s="1"/>
      <c r="G52" s="1"/>
      <c r="H52" s="1">
        <f t="shared" si="1"/>
        <v>0</v>
      </c>
    </row>
    <row r="53" spans="1:8" x14ac:dyDescent="0.25">
      <c r="A53" s="2" t="s">
        <v>278</v>
      </c>
      <c r="B53" s="1" t="s">
        <v>279</v>
      </c>
      <c r="C53" s="1">
        <v>1000</v>
      </c>
      <c r="D53" s="7">
        <v>2.64</v>
      </c>
      <c r="E53" s="7"/>
      <c r="F53" s="1"/>
      <c r="G53" s="1"/>
      <c r="H53" s="1">
        <f t="shared" si="1"/>
        <v>0</v>
      </c>
    </row>
    <row r="54" spans="1:8" x14ac:dyDescent="0.25">
      <c r="A54" s="2" t="s">
        <v>280</v>
      </c>
      <c r="B54" s="1" t="s">
        <v>281</v>
      </c>
      <c r="C54" s="1">
        <v>1000</v>
      </c>
      <c r="D54" s="7">
        <v>3.34</v>
      </c>
      <c r="E54" s="7"/>
      <c r="F54" s="1"/>
      <c r="G54" s="1"/>
      <c r="H54" s="1">
        <f t="shared" si="1"/>
        <v>0</v>
      </c>
    </row>
    <row r="55" spans="1:8" x14ac:dyDescent="0.25">
      <c r="A55" s="2" t="s">
        <v>280</v>
      </c>
      <c r="B55" s="1" t="s">
        <v>281</v>
      </c>
      <c r="C55" s="1">
        <v>1000</v>
      </c>
      <c r="D55" s="7">
        <v>3.34</v>
      </c>
      <c r="E55" s="7"/>
      <c r="F55" s="1"/>
      <c r="G55" s="1"/>
      <c r="H55" s="1">
        <f t="shared" si="1"/>
        <v>0</v>
      </c>
    </row>
    <row r="56" spans="1:8" x14ac:dyDescent="0.25">
      <c r="A56" s="2" t="s">
        <v>282</v>
      </c>
      <c r="B56" s="1" t="s">
        <v>283</v>
      </c>
      <c r="C56" s="1">
        <v>1000</v>
      </c>
      <c r="D56" s="7">
        <v>4.05</v>
      </c>
      <c r="E56" s="7"/>
      <c r="F56" s="1"/>
      <c r="G56" s="1"/>
      <c r="H56" s="1">
        <f t="shared" si="1"/>
        <v>0</v>
      </c>
    </row>
    <row r="57" spans="1:8" x14ac:dyDescent="0.25">
      <c r="A57" s="2" t="s">
        <v>184</v>
      </c>
      <c r="B57" s="1" t="s">
        <v>185</v>
      </c>
      <c r="C57" s="1">
        <v>1000</v>
      </c>
      <c r="D57" s="7">
        <v>4.96</v>
      </c>
      <c r="E57" s="7"/>
      <c r="F57" s="1"/>
      <c r="G57" s="1"/>
      <c r="H57" s="1">
        <f t="shared" si="1"/>
        <v>0</v>
      </c>
    </row>
    <row r="58" spans="1:8" x14ac:dyDescent="0.25">
      <c r="A58" s="2" t="s">
        <v>284</v>
      </c>
      <c r="B58" s="1" t="s">
        <v>285</v>
      </c>
      <c r="C58" s="1">
        <v>1000</v>
      </c>
      <c r="D58" s="7"/>
      <c r="E58" s="7"/>
      <c r="F58" s="1"/>
      <c r="G58" s="1"/>
      <c r="H58" s="1">
        <f t="shared" si="1"/>
        <v>0</v>
      </c>
    </row>
    <row r="59" spans="1:8" x14ac:dyDescent="0.25">
      <c r="A59" s="2" t="s">
        <v>284</v>
      </c>
      <c r="B59" s="1" t="s">
        <v>285</v>
      </c>
      <c r="C59" s="1">
        <v>1000</v>
      </c>
      <c r="D59" s="7"/>
      <c r="E59" s="7"/>
      <c r="F59" s="1"/>
      <c r="G59" s="1"/>
      <c r="H59" s="1">
        <f t="shared" si="1"/>
        <v>0</v>
      </c>
    </row>
    <row r="60" spans="1:8" x14ac:dyDescent="0.25">
      <c r="A60" s="2" t="s">
        <v>286</v>
      </c>
      <c r="B60" s="1" t="s">
        <v>287</v>
      </c>
      <c r="C60" s="1">
        <v>1000</v>
      </c>
      <c r="D60" s="7">
        <v>0.7</v>
      </c>
      <c r="E60" s="7"/>
      <c r="F60" s="1"/>
      <c r="G60" s="1"/>
      <c r="H60" s="1">
        <f t="shared" si="1"/>
        <v>0</v>
      </c>
    </row>
    <row r="61" spans="1:8" x14ac:dyDescent="0.25">
      <c r="A61" s="2" t="s">
        <v>186</v>
      </c>
      <c r="B61" s="1" t="s">
        <v>288</v>
      </c>
      <c r="C61" s="1">
        <v>1000</v>
      </c>
      <c r="D61" s="7">
        <v>1.36</v>
      </c>
      <c r="E61" s="7"/>
      <c r="F61" s="1"/>
      <c r="G61" s="1"/>
      <c r="H61" s="1">
        <f t="shared" si="1"/>
        <v>0</v>
      </c>
    </row>
    <row r="62" spans="1:8" x14ac:dyDescent="0.25">
      <c r="A62" s="2" t="s">
        <v>289</v>
      </c>
      <c r="B62" s="1" t="s">
        <v>290</v>
      </c>
      <c r="C62" s="1">
        <v>1000</v>
      </c>
      <c r="D62" s="7"/>
      <c r="E62" s="7"/>
      <c r="F62" s="1"/>
      <c r="G62" s="1"/>
      <c r="H62" s="1">
        <f t="shared" si="1"/>
        <v>0</v>
      </c>
    </row>
    <row r="63" spans="1:8" x14ac:dyDescent="0.25">
      <c r="A63" s="2" t="s">
        <v>291</v>
      </c>
      <c r="B63" s="1" t="s">
        <v>292</v>
      </c>
      <c r="C63" s="1">
        <v>1000</v>
      </c>
      <c r="D63" s="7"/>
      <c r="E63" s="7"/>
      <c r="F63" s="1"/>
      <c r="G63" s="1"/>
      <c r="H63" s="1">
        <f t="shared" si="1"/>
        <v>0</v>
      </c>
    </row>
    <row r="64" spans="1:8" x14ac:dyDescent="0.25">
      <c r="A64" s="2" t="s">
        <v>293</v>
      </c>
      <c r="B64" s="1" t="s">
        <v>294</v>
      </c>
      <c r="C64" s="1">
        <v>1000</v>
      </c>
      <c r="D64" s="7">
        <v>1.56</v>
      </c>
      <c r="E64" s="7"/>
      <c r="F64" s="1"/>
      <c r="G64" s="1"/>
      <c r="H64" s="1">
        <f t="shared" si="1"/>
        <v>0</v>
      </c>
    </row>
    <row r="65" spans="1:8" x14ac:dyDescent="0.25">
      <c r="A65" s="1" t="s">
        <v>295</v>
      </c>
      <c r="B65" s="1" t="s">
        <v>296</v>
      </c>
      <c r="C65" s="1">
        <v>1000</v>
      </c>
      <c r="D65" s="7">
        <v>1.28</v>
      </c>
      <c r="E65" s="7"/>
      <c r="F65" s="1"/>
      <c r="G65" s="1"/>
      <c r="H65" s="1">
        <f t="shared" si="1"/>
        <v>0</v>
      </c>
    </row>
    <row r="66" spans="1:8" x14ac:dyDescent="0.25">
      <c r="A66" s="1" t="s">
        <v>295</v>
      </c>
      <c r="B66" s="1" t="s">
        <v>296</v>
      </c>
      <c r="C66" s="1">
        <v>1000</v>
      </c>
      <c r="D66" s="7">
        <v>1.28</v>
      </c>
      <c r="E66" s="7"/>
      <c r="F66" s="1"/>
      <c r="G66" s="1"/>
      <c r="H66" s="1">
        <f t="shared" si="1"/>
        <v>0</v>
      </c>
    </row>
    <row r="67" spans="1:8" x14ac:dyDescent="0.25">
      <c r="A67" s="1" t="s">
        <v>295</v>
      </c>
      <c r="B67" s="1" t="s">
        <v>296</v>
      </c>
      <c r="C67" s="1">
        <v>1000</v>
      </c>
      <c r="D67" s="7">
        <v>1.28</v>
      </c>
      <c r="E67" s="7"/>
      <c r="F67" s="1"/>
      <c r="G67" s="1"/>
      <c r="H67" s="1">
        <f t="shared" ref="H67:H98" si="2">G67*C67</f>
        <v>0</v>
      </c>
    </row>
    <row r="68" spans="1:8" x14ac:dyDescent="0.25">
      <c r="A68" s="1" t="s">
        <v>295</v>
      </c>
      <c r="B68" s="1" t="s">
        <v>296</v>
      </c>
      <c r="C68" s="1">
        <v>1000</v>
      </c>
      <c r="D68" s="7">
        <v>1.28</v>
      </c>
      <c r="E68" s="7"/>
      <c r="F68" s="1"/>
      <c r="G68" s="1"/>
      <c r="H68" s="1">
        <f t="shared" si="2"/>
        <v>0</v>
      </c>
    </row>
    <row r="69" spans="1:8" x14ac:dyDescent="0.25">
      <c r="A69" s="1" t="s">
        <v>187</v>
      </c>
      <c r="B69" s="1" t="s">
        <v>188</v>
      </c>
      <c r="C69" s="1">
        <v>1000</v>
      </c>
      <c r="D69" s="7">
        <v>2.12</v>
      </c>
      <c r="E69" s="7"/>
      <c r="F69" s="1"/>
      <c r="G69" s="1"/>
      <c r="H69" s="1">
        <f t="shared" si="2"/>
        <v>0</v>
      </c>
    </row>
    <row r="70" spans="1:8" x14ac:dyDescent="0.25">
      <c r="A70" s="1" t="s">
        <v>297</v>
      </c>
      <c r="B70" s="1" t="s">
        <v>298</v>
      </c>
      <c r="C70" s="1">
        <v>1000</v>
      </c>
      <c r="D70" s="7">
        <v>0.63900000000000001</v>
      </c>
      <c r="E70" s="7"/>
      <c r="F70" s="1"/>
      <c r="G70" s="1"/>
      <c r="H70" s="1">
        <f t="shared" si="2"/>
        <v>0</v>
      </c>
    </row>
    <row r="71" spans="1:8" x14ac:dyDescent="0.25">
      <c r="A71" s="1" t="s">
        <v>299</v>
      </c>
      <c r="B71" s="1" t="s">
        <v>300</v>
      </c>
      <c r="C71" s="1">
        <v>1000</v>
      </c>
      <c r="D71" s="7">
        <v>0.73799999999999999</v>
      </c>
      <c r="E71" s="7"/>
      <c r="F71" s="1"/>
      <c r="G71" s="1"/>
      <c r="H71" s="1">
        <f t="shared" si="2"/>
        <v>0</v>
      </c>
    </row>
    <row r="72" spans="1:8" x14ac:dyDescent="0.25">
      <c r="A72" s="1" t="s">
        <v>301</v>
      </c>
      <c r="B72" s="1" t="s">
        <v>302</v>
      </c>
      <c r="C72" s="1">
        <v>1000</v>
      </c>
      <c r="D72" s="7">
        <v>0.92200000000000004</v>
      </c>
      <c r="E72" s="7"/>
      <c r="F72" s="1"/>
      <c r="G72" s="1"/>
      <c r="H72" s="1">
        <f t="shared" si="2"/>
        <v>0</v>
      </c>
    </row>
    <row r="73" spans="1:8" x14ac:dyDescent="0.25">
      <c r="A73" s="1" t="s">
        <v>301</v>
      </c>
      <c r="B73" s="1" t="s">
        <v>302</v>
      </c>
      <c r="C73" s="1">
        <v>1000</v>
      </c>
      <c r="D73" s="7">
        <v>0.92200000000000004</v>
      </c>
      <c r="E73" s="7"/>
      <c r="F73" s="1"/>
      <c r="G73" s="1"/>
      <c r="H73" s="1">
        <f t="shared" si="2"/>
        <v>0</v>
      </c>
    </row>
    <row r="74" spans="1:8" x14ac:dyDescent="0.25">
      <c r="A74" s="1" t="s">
        <v>303</v>
      </c>
      <c r="B74" s="1" t="s">
        <v>304</v>
      </c>
      <c r="C74" s="1">
        <v>1000</v>
      </c>
      <c r="D74" s="7">
        <v>1.67</v>
      </c>
      <c r="E74" s="7"/>
      <c r="F74" s="1"/>
      <c r="G74" s="1"/>
      <c r="H74" s="1">
        <f t="shared" si="2"/>
        <v>0</v>
      </c>
    </row>
    <row r="75" spans="1:8" x14ac:dyDescent="0.25">
      <c r="A75" s="1" t="s">
        <v>305</v>
      </c>
      <c r="B75" s="1" t="s">
        <v>306</v>
      </c>
      <c r="C75" s="1">
        <v>1000</v>
      </c>
      <c r="D75" s="7">
        <v>1.77</v>
      </c>
      <c r="E75" s="7"/>
      <c r="F75" s="1"/>
      <c r="G75" s="1"/>
      <c r="H75" s="1">
        <f t="shared" si="2"/>
        <v>0</v>
      </c>
    </row>
    <row r="76" spans="1:8" x14ac:dyDescent="0.25">
      <c r="A76" s="1" t="s">
        <v>305</v>
      </c>
      <c r="B76" s="1" t="s">
        <v>306</v>
      </c>
      <c r="C76" s="1">
        <v>1000</v>
      </c>
      <c r="D76" s="7">
        <v>1.77</v>
      </c>
      <c r="E76" s="7"/>
      <c r="F76" s="1"/>
      <c r="G76" s="1"/>
      <c r="H76" s="1">
        <f t="shared" si="2"/>
        <v>0</v>
      </c>
    </row>
    <row r="77" spans="1:8" x14ac:dyDescent="0.25">
      <c r="A77" s="1" t="s">
        <v>307</v>
      </c>
      <c r="B77" s="1" t="s">
        <v>308</v>
      </c>
      <c r="C77" s="1">
        <v>1000</v>
      </c>
      <c r="D77" s="7">
        <v>6.5</v>
      </c>
      <c r="E77" s="7"/>
      <c r="F77" s="1"/>
      <c r="G77" s="1"/>
      <c r="H77" s="1">
        <f t="shared" si="2"/>
        <v>0</v>
      </c>
    </row>
    <row r="78" spans="1:8" x14ac:dyDescent="0.25">
      <c r="A78" s="1" t="s">
        <v>309</v>
      </c>
      <c r="B78" s="1" t="s">
        <v>310</v>
      </c>
      <c r="C78" s="1">
        <v>1000</v>
      </c>
      <c r="D78" s="7">
        <v>7.85</v>
      </c>
      <c r="E78" s="7"/>
      <c r="F78" s="1"/>
      <c r="G78" s="1"/>
      <c r="H78" s="1">
        <f t="shared" si="2"/>
        <v>0</v>
      </c>
    </row>
    <row r="79" spans="1:8" x14ac:dyDescent="0.25">
      <c r="A79" s="1" t="s">
        <v>309</v>
      </c>
      <c r="B79" s="1" t="s">
        <v>311</v>
      </c>
      <c r="C79" s="1">
        <v>1000</v>
      </c>
      <c r="D79" s="7">
        <v>7.85</v>
      </c>
      <c r="E79" s="7"/>
      <c r="F79" s="1"/>
      <c r="G79" s="1"/>
      <c r="H79" s="1">
        <f t="shared" si="2"/>
        <v>0</v>
      </c>
    </row>
    <row r="80" spans="1:8" x14ac:dyDescent="0.25">
      <c r="A80" s="1" t="s">
        <v>189</v>
      </c>
      <c r="B80" s="1" t="s">
        <v>312</v>
      </c>
      <c r="C80" s="1">
        <v>1000</v>
      </c>
      <c r="D80" s="7">
        <v>8.77</v>
      </c>
      <c r="E80" s="7"/>
      <c r="F80" s="1"/>
      <c r="G80" s="1"/>
      <c r="H80" s="1">
        <f t="shared" si="2"/>
        <v>0</v>
      </c>
    </row>
    <row r="81" spans="1:8" x14ac:dyDescent="0.25">
      <c r="A81" s="1" t="s">
        <v>313</v>
      </c>
      <c r="B81" s="1" t="s">
        <v>314</v>
      </c>
      <c r="C81" s="1">
        <v>1000</v>
      </c>
      <c r="D81" s="7">
        <v>9.5</v>
      </c>
      <c r="E81" s="7"/>
      <c r="F81" s="1"/>
      <c r="G81" s="1"/>
      <c r="H81" s="1">
        <f t="shared" si="2"/>
        <v>0</v>
      </c>
    </row>
    <row r="82" spans="1:8" x14ac:dyDescent="0.25">
      <c r="A82" s="1" t="s">
        <v>313</v>
      </c>
      <c r="B82" s="1" t="s">
        <v>314</v>
      </c>
      <c r="C82" s="1">
        <v>1000</v>
      </c>
      <c r="D82" s="7">
        <v>9.5</v>
      </c>
      <c r="E82" s="7"/>
      <c r="F82" s="1"/>
      <c r="G82" s="1"/>
      <c r="H82" s="1">
        <f t="shared" si="2"/>
        <v>0</v>
      </c>
    </row>
    <row r="83" spans="1:8" x14ac:dyDescent="0.25">
      <c r="A83" s="1" t="s">
        <v>315</v>
      </c>
      <c r="B83" s="1" t="s">
        <v>316</v>
      </c>
      <c r="C83" s="1">
        <v>1000</v>
      </c>
      <c r="D83" s="7">
        <v>11.31</v>
      </c>
      <c r="E83" s="7"/>
      <c r="F83" s="1"/>
      <c r="G83" s="1"/>
      <c r="H83" s="1">
        <f t="shared" si="2"/>
        <v>0</v>
      </c>
    </row>
    <row r="84" spans="1:8" x14ac:dyDescent="0.25">
      <c r="A84" s="1" t="s">
        <v>315</v>
      </c>
      <c r="B84" s="1" t="s">
        <v>316</v>
      </c>
      <c r="C84" s="1">
        <v>1000</v>
      </c>
      <c r="D84" s="7">
        <v>11.31</v>
      </c>
      <c r="E84" s="7"/>
      <c r="F84" s="1"/>
      <c r="G84" s="1"/>
      <c r="H84" s="1">
        <f t="shared" si="2"/>
        <v>0</v>
      </c>
    </row>
    <row r="85" spans="1:8" x14ac:dyDescent="0.25">
      <c r="A85" s="1" t="s">
        <v>190</v>
      </c>
      <c r="B85" s="1" t="s">
        <v>317</v>
      </c>
      <c r="C85" s="1">
        <v>1000</v>
      </c>
      <c r="D85" s="7">
        <v>11.31</v>
      </c>
      <c r="E85" s="7"/>
      <c r="F85" s="1"/>
      <c r="G85" s="1"/>
      <c r="H85" s="1">
        <f t="shared" si="2"/>
        <v>0</v>
      </c>
    </row>
    <row r="86" spans="1:8" x14ac:dyDescent="0.25">
      <c r="A86" s="1" t="s">
        <v>318</v>
      </c>
      <c r="B86" s="1" t="s">
        <v>319</v>
      </c>
      <c r="C86" s="1">
        <v>1000</v>
      </c>
      <c r="D86" s="7">
        <v>0</v>
      </c>
      <c r="E86" s="7"/>
      <c r="F86" s="1"/>
      <c r="G86" s="1"/>
      <c r="H86" s="1">
        <f t="shared" si="2"/>
        <v>0</v>
      </c>
    </row>
    <row r="87" spans="1:8" x14ac:dyDescent="0.25">
      <c r="A87" s="1" t="s">
        <v>318</v>
      </c>
      <c r="B87" s="1" t="s">
        <v>319</v>
      </c>
      <c r="C87" s="1">
        <v>1000</v>
      </c>
      <c r="D87" s="7">
        <v>0</v>
      </c>
      <c r="E87" s="7"/>
      <c r="F87" s="1"/>
      <c r="G87" s="1"/>
      <c r="H87" s="1">
        <f t="shared" si="2"/>
        <v>0</v>
      </c>
    </row>
    <row r="88" spans="1:8" x14ac:dyDescent="0.25">
      <c r="A88" s="1" t="s">
        <v>318</v>
      </c>
      <c r="B88" s="1" t="s">
        <v>319</v>
      </c>
      <c r="C88" s="1">
        <v>1000</v>
      </c>
      <c r="D88" s="7">
        <v>0</v>
      </c>
      <c r="E88" s="7"/>
      <c r="F88" s="1"/>
      <c r="G88" s="1"/>
      <c r="H88" s="1">
        <f t="shared" si="2"/>
        <v>0</v>
      </c>
    </row>
    <row r="89" spans="1:8" x14ac:dyDescent="0.25">
      <c r="A89" s="1" t="s">
        <v>320</v>
      </c>
      <c r="B89" s="1" t="s">
        <v>321</v>
      </c>
      <c r="C89" s="1">
        <v>1000</v>
      </c>
      <c r="D89" s="7">
        <v>13.67</v>
      </c>
      <c r="E89" s="7"/>
      <c r="F89" s="1"/>
      <c r="G89" s="1"/>
      <c r="H89" s="1">
        <f t="shared" si="2"/>
        <v>0</v>
      </c>
    </row>
    <row r="90" spans="1:8" x14ac:dyDescent="0.25">
      <c r="A90" s="1" t="s">
        <v>322</v>
      </c>
      <c r="B90" s="1" t="s">
        <v>323</v>
      </c>
      <c r="C90" s="1">
        <v>1000</v>
      </c>
      <c r="D90" s="7">
        <v>16.309999999999999</v>
      </c>
      <c r="E90" s="7"/>
      <c r="F90" s="1"/>
      <c r="G90" s="1"/>
      <c r="H90" s="1">
        <f t="shared" si="2"/>
        <v>0</v>
      </c>
    </row>
    <row r="91" spans="1:8" x14ac:dyDescent="0.25">
      <c r="A91" s="1" t="s">
        <v>322</v>
      </c>
      <c r="B91" s="1" t="s">
        <v>323</v>
      </c>
      <c r="C91" s="1">
        <v>1000</v>
      </c>
      <c r="D91" s="7">
        <v>16.309999999999999</v>
      </c>
      <c r="E91" s="7"/>
      <c r="F91" s="1"/>
      <c r="G91" s="1"/>
      <c r="H91" s="1">
        <f t="shared" si="2"/>
        <v>0</v>
      </c>
    </row>
    <row r="92" spans="1:8" x14ac:dyDescent="0.25">
      <c r="A92" s="1" t="s">
        <v>324</v>
      </c>
      <c r="B92" s="1" t="s">
        <v>325</v>
      </c>
      <c r="C92" s="1">
        <v>1000</v>
      </c>
      <c r="D92" s="7">
        <v>0</v>
      </c>
      <c r="E92" s="7"/>
      <c r="F92" s="1"/>
      <c r="G92" s="1"/>
      <c r="H92" s="1">
        <f t="shared" si="2"/>
        <v>0</v>
      </c>
    </row>
    <row r="93" spans="1:8" x14ac:dyDescent="0.25">
      <c r="A93" s="1" t="s">
        <v>326</v>
      </c>
      <c r="B93" s="1" t="s">
        <v>327</v>
      </c>
      <c r="C93" s="1">
        <v>1000</v>
      </c>
      <c r="D93" s="7">
        <v>18.88</v>
      </c>
      <c r="E93" s="7"/>
      <c r="F93" s="1"/>
      <c r="G93" s="1"/>
      <c r="H93" s="1">
        <f t="shared" si="2"/>
        <v>0</v>
      </c>
    </row>
    <row r="94" spans="1:8" x14ac:dyDescent="0.25">
      <c r="A94" s="1" t="s">
        <v>326</v>
      </c>
      <c r="B94" s="1" t="s">
        <v>327</v>
      </c>
      <c r="C94" s="1">
        <v>1000</v>
      </c>
      <c r="D94" s="7">
        <v>18.88</v>
      </c>
      <c r="E94" s="7"/>
      <c r="F94" s="1"/>
      <c r="G94" s="1"/>
      <c r="H94" s="1">
        <f t="shared" si="2"/>
        <v>0</v>
      </c>
    </row>
    <row r="95" spans="1:8" x14ac:dyDescent="0.25">
      <c r="A95" s="1" t="s">
        <v>326</v>
      </c>
      <c r="B95" s="1" t="s">
        <v>327</v>
      </c>
      <c r="C95" s="1">
        <v>1000</v>
      </c>
      <c r="D95" s="7">
        <v>18.88</v>
      </c>
      <c r="E95" s="7"/>
      <c r="F95" s="1"/>
      <c r="G95" s="1"/>
      <c r="H95" s="1">
        <f t="shared" si="2"/>
        <v>0</v>
      </c>
    </row>
    <row r="96" spans="1:8" x14ac:dyDescent="0.25">
      <c r="A96" s="1" t="s">
        <v>328</v>
      </c>
      <c r="B96" s="1" t="s">
        <v>329</v>
      </c>
      <c r="C96" s="1">
        <v>500</v>
      </c>
      <c r="D96" s="7"/>
      <c r="E96" s="7"/>
      <c r="F96" s="1"/>
      <c r="G96" s="1"/>
      <c r="H96" s="1">
        <f t="shared" si="2"/>
        <v>0</v>
      </c>
    </row>
    <row r="97" spans="1:8" x14ac:dyDescent="0.25">
      <c r="A97" s="1" t="s">
        <v>330</v>
      </c>
      <c r="B97" s="1" t="s">
        <v>331</v>
      </c>
      <c r="C97" s="1">
        <v>500</v>
      </c>
      <c r="D97" s="7">
        <v>21.17</v>
      </c>
      <c r="E97" s="7"/>
      <c r="F97" s="1"/>
      <c r="G97" s="1"/>
      <c r="H97" s="1">
        <f t="shared" si="2"/>
        <v>0</v>
      </c>
    </row>
    <row r="98" spans="1:8" x14ac:dyDescent="0.25">
      <c r="A98" s="1" t="s">
        <v>332</v>
      </c>
      <c r="B98" s="1" t="s">
        <v>333</v>
      </c>
      <c r="C98" s="1">
        <v>500</v>
      </c>
      <c r="D98" s="7">
        <v>26.74</v>
      </c>
      <c r="E98" s="7"/>
      <c r="F98" s="1"/>
      <c r="G98" s="1"/>
      <c r="H98" s="1">
        <f t="shared" si="2"/>
        <v>0</v>
      </c>
    </row>
    <row r="99" spans="1:8" x14ac:dyDescent="0.25">
      <c r="A99" s="1" t="s">
        <v>334</v>
      </c>
      <c r="B99" s="1" t="s">
        <v>335</v>
      </c>
      <c r="C99" s="1">
        <v>1000</v>
      </c>
      <c r="D99" s="7">
        <v>28.29</v>
      </c>
      <c r="E99" s="7"/>
      <c r="F99" s="1"/>
      <c r="G99" s="1"/>
      <c r="H99" s="1">
        <f t="shared" ref="H99:H130" si="3">G99*C99</f>
        <v>0</v>
      </c>
    </row>
    <row r="100" spans="1:8" x14ac:dyDescent="0.25">
      <c r="A100" s="1" t="s">
        <v>334</v>
      </c>
      <c r="B100" s="1" t="s">
        <v>335</v>
      </c>
      <c r="C100" s="1">
        <v>1000</v>
      </c>
      <c r="D100" s="7">
        <v>28.29</v>
      </c>
      <c r="E100" s="7"/>
      <c r="F100" s="1"/>
      <c r="G100" s="1"/>
      <c r="H100" s="1">
        <f t="shared" si="3"/>
        <v>0</v>
      </c>
    </row>
    <row r="101" spans="1:8" x14ac:dyDescent="0.25">
      <c r="A101" s="1" t="s">
        <v>336</v>
      </c>
      <c r="B101" s="1" t="s">
        <v>337</v>
      </c>
      <c r="C101" s="1">
        <v>500</v>
      </c>
      <c r="D101" s="7"/>
      <c r="E101" s="7"/>
      <c r="F101" s="1"/>
      <c r="G101" s="1"/>
      <c r="H101" s="1">
        <f t="shared" si="3"/>
        <v>0</v>
      </c>
    </row>
    <row r="102" spans="1:8" x14ac:dyDescent="0.25">
      <c r="A102" s="1" t="s">
        <v>338</v>
      </c>
      <c r="B102" s="1" t="s">
        <v>339</v>
      </c>
      <c r="C102" s="1">
        <v>500</v>
      </c>
      <c r="D102" s="7">
        <v>36.57</v>
      </c>
      <c r="E102" s="7"/>
      <c r="F102" s="1"/>
      <c r="G102" s="1"/>
      <c r="H102" s="1">
        <f t="shared" si="3"/>
        <v>0</v>
      </c>
    </row>
    <row r="103" spans="1:8" x14ac:dyDescent="0.25">
      <c r="A103" s="1" t="s">
        <v>340</v>
      </c>
      <c r="B103" s="1" t="s">
        <v>341</v>
      </c>
      <c r="C103" s="1">
        <v>500</v>
      </c>
      <c r="D103" s="7"/>
      <c r="E103" s="7"/>
      <c r="F103" s="1"/>
      <c r="G103" s="1"/>
      <c r="H103" s="1">
        <f t="shared" si="3"/>
        <v>0</v>
      </c>
    </row>
    <row r="104" spans="1:8" x14ac:dyDescent="0.25">
      <c r="A104" s="1" t="s">
        <v>342</v>
      </c>
      <c r="B104" s="1" t="s">
        <v>343</v>
      </c>
      <c r="C104" s="1">
        <v>500</v>
      </c>
      <c r="D104" s="7"/>
      <c r="E104" s="7"/>
      <c r="F104" s="1"/>
      <c r="G104" s="1"/>
      <c r="H104" s="1">
        <f t="shared" si="3"/>
        <v>0</v>
      </c>
    </row>
    <row r="105" spans="1:8" x14ac:dyDescent="0.25">
      <c r="A105" s="1" t="s">
        <v>342</v>
      </c>
      <c r="B105" s="1" t="s">
        <v>343</v>
      </c>
      <c r="C105" s="1">
        <v>500</v>
      </c>
      <c r="D105" s="7"/>
      <c r="E105" s="7"/>
      <c r="F105" s="1"/>
      <c r="G105" s="1"/>
      <c r="H105" s="1">
        <f t="shared" si="3"/>
        <v>0</v>
      </c>
    </row>
    <row r="106" spans="1:8" x14ac:dyDescent="0.25">
      <c r="A106" s="1" t="s">
        <v>342</v>
      </c>
      <c r="B106" s="1" t="s">
        <v>343</v>
      </c>
      <c r="C106" s="1">
        <v>500</v>
      </c>
      <c r="D106" s="7"/>
      <c r="E106" s="7"/>
      <c r="F106" s="1"/>
      <c r="G106" s="1"/>
      <c r="H106" s="1">
        <f t="shared" si="3"/>
        <v>0</v>
      </c>
    </row>
    <row r="107" spans="1:8" x14ac:dyDescent="0.25">
      <c r="A107" s="1" t="s">
        <v>344</v>
      </c>
      <c r="B107" s="1" t="s">
        <v>345</v>
      </c>
      <c r="C107" s="1">
        <v>500</v>
      </c>
      <c r="D107" s="7">
        <v>38.92</v>
      </c>
      <c r="E107" s="7"/>
      <c r="F107" s="1"/>
      <c r="G107" s="1"/>
      <c r="H107" s="1">
        <f t="shared" si="3"/>
        <v>0</v>
      </c>
    </row>
    <row r="108" spans="1:8" x14ac:dyDescent="0.25">
      <c r="A108" s="1" t="s">
        <v>346</v>
      </c>
      <c r="B108" s="1" t="s">
        <v>347</v>
      </c>
      <c r="C108" s="1">
        <v>500</v>
      </c>
      <c r="D108" s="7"/>
      <c r="E108" s="7"/>
      <c r="F108" s="1"/>
      <c r="G108" s="1"/>
      <c r="H108" s="1">
        <f t="shared" si="3"/>
        <v>0</v>
      </c>
    </row>
    <row r="109" spans="1:8" x14ac:dyDescent="0.25">
      <c r="A109" s="1" t="s">
        <v>348</v>
      </c>
      <c r="B109" s="1" t="s">
        <v>349</v>
      </c>
      <c r="C109" s="1">
        <v>500</v>
      </c>
      <c r="D109" s="7"/>
      <c r="E109" s="7"/>
      <c r="F109" s="1"/>
      <c r="G109" s="1"/>
      <c r="H109" s="1">
        <f t="shared" si="3"/>
        <v>0</v>
      </c>
    </row>
    <row r="110" spans="1:8" x14ac:dyDescent="0.25">
      <c r="A110" s="1" t="s">
        <v>350</v>
      </c>
      <c r="B110" s="1" t="s">
        <v>351</v>
      </c>
      <c r="C110" s="1">
        <v>500</v>
      </c>
      <c r="D110" s="7"/>
      <c r="E110" s="7"/>
      <c r="F110" s="1"/>
      <c r="G110" s="1"/>
      <c r="H110" s="1">
        <f t="shared" si="3"/>
        <v>0</v>
      </c>
    </row>
    <row r="111" spans="1:8" x14ac:dyDescent="0.25">
      <c r="A111" s="1" t="s">
        <v>352</v>
      </c>
      <c r="B111" s="1" t="s">
        <v>353</v>
      </c>
      <c r="C111" s="1">
        <v>500</v>
      </c>
      <c r="D111" s="7"/>
      <c r="E111" s="7"/>
      <c r="F111" s="1"/>
      <c r="G111" s="1"/>
      <c r="H111" s="1">
        <f t="shared" si="3"/>
        <v>0</v>
      </c>
    </row>
    <row r="112" spans="1:8" x14ac:dyDescent="0.25">
      <c r="A112" s="1" t="s">
        <v>352</v>
      </c>
      <c r="B112" s="1" t="s">
        <v>353</v>
      </c>
      <c r="C112" s="1">
        <v>500</v>
      </c>
      <c r="D112" s="7"/>
      <c r="E112" s="7"/>
      <c r="F112" s="1"/>
      <c r="G112" s="1"/>
      <c r="H112" s="1">
        <f t="shared" si="3"/>
        <v>0</v>
      </c>
    </row>
    <row r="113" spans="1:8" x14ac:dyDescent="0.25">
      <c r="A113" s="1" t="s">
        <v>354</v>
      </c>
      <c r="B113" s="1" t="s">
        <v>355</v>
      </c>
      <c r="C113" s="1">
        <v>500</v>
      </c>
      <c r="D113" s="7"/>
      <c r="E113" s="7"/>
      <c r="F113" s="1"/>
      <c r="G113" s="1"/>
      <c r="H113" s="1">
        <f t="shared" si="3"/>
        <v>0</v>
      </c>
    </row>
    <row r="114" spans="1:8" x14ac:dyDescent="0.25">
      <c r="A114" s="1" t="s">
        <v>356</v>
      </c>
      <c r="B114" s="1" t="s">
        <v>357</v>
      </c>
      <c r="C114" s="1">
        <v>500</v>
      </c>
      <c r="D114" s="7"/>
      <c r="E114" s="7"/>
      <c r="F114" s="1"/>
      <c r="G114" s="1"/>
      <c r="H114" s="1">
        <f t="shared" si="3"/>
        <v>0</v>
      </c>
    </row>
    <row r="115" spans="1:8" x14ac:dyDescent="0.25">
      <c r="A115" s="1" t="s">
        <v>358</v>
      </c>
      <c r="B115" s="1" t="s">
        <v>359</v>
      </c>
      <c r="C115" s="1">
        <v>500</v>
      </c>
      <c r="D115" s="7"/>
      <c r="E115" s="7"/>
      <c r="F115" s="1"/>
      <c r="G115" s="1"/>
      <c r="H115" s="1">
        <f t="shared" si="3"/>
        <v>0</v>
      </c>
    </row>
    <row r="116" spans="1:8" x14ac:dyDescent="0.25">
      <c r="A116" s="1" t="s">
        <v>360</v>
      </c>
      <c r="B116" s="1" t="s">
        <v>361</v>
      </c>
      <c r="C116" s="1">
        <v>1000</v>
      </c>
      <c r="D116" s="7">
        <v>1.23</v>
      </c>
      <c r="E116" s="7"/>
      <c r="F116" s="1"/>
      <c r="G116" s="1"/>
      <c r="H116" s="1">
        <f t="shared" si="3"/>
        <v>0</v>
      </c>
    </row>
    <row r="117" spans="1:8" x14ac:dyDescent="0.25">
      <c r="A117" s="1" t="s">
        <v>362</v>
      </c>
      <c r="B117" s="1" t="s">
        <v>363</v>
      </c>
      <c r="C117" s="1">
        <v>1000</v>
      </c>
      <c r="D117" s="7">
        <v>1.6</v>
      </c>
      <c r="E117" s="7"/>
      <c r="F117" s="1"/>
      <c r="G117" s="1"/>
      <c r="H117" s="1">
        <f t="shared" si="3"/>
        <v>0</v>
      </c>
    </row>
    <row r="118" spans="1:8" x14ac:dyDescent="0.25">
      <c r="A118" s="1" t="s">
        <v>191</v>
      </c>
      <c r="B118" s="1" t="s">
        <v>364</v>
      </c>
      <c r="C118" s="1">
        <v>1000</v>
      </c>
      <c r="D118" s="7">
        <v>3.05</v>
      </c>
      <c r="E118" s="7"/>
      <c r="F118" s="1"/>
      <c r="G118" s="1"/>
      <c r="H118" s="1">
        <f t="shared" si="3"/>
        <v>0</v>
      </c>
    </row>
    <row r="119" spans="1:8" x14ac:dyDescent="0.25">
      <c r="A119" s="1" t="s">
        <v>192</v>
      </c>
      <c r="B119" s="1" t="s">
        <v>365</v>
      </c>
      <c r="C119" s="1">
        <v>1000</v>
      </c>
      <c r="D119" s="7"/>
      <c r="E119" s="7"/>
      <c r="F119" s="1"/>
      <c r="G119" s="1"/>
      <c r="H119" s="1">
        <f t="shared" si="3"/>
        <v>0</v>
      </c>
    </row>
    <row r="120" spans="1:8" x14ac:dyDescent="0.25">
      <c r="A120" s="1" t="s">
        <v>192</v>
      </c>
      <c r="B120" s="1" t="s">
        <v>365</v>
      </c>
      <c r="C120" s="1">
        <v>1000</v>
      </c>
      <c r="D120" s="7"/>
      <c r="E120" s="7"/>
      <c r="F120" s="1"/>
      <c r="G120" s="1"/>
      <c r="H120" s="1">
        <f t="shared" si="3"/>
        <v>0</v>
      </c>
    </row>
    <row r="121" spans="1:8" x14ac:dyDescent="0.25">
      <c r="A121" s="1" t="s">
        <v>366</v>
      </c>
      <c r="B121" s="1" t="s">
        <v>367</v>
      </c>
      <c r="C121" s="1">
        <v>1000</v>
      </c>
      <c r="D121" s="7"/>
      <c r="E121" s="7"/>
      <c r="F121" s="1"/>
      <c r="G121" s="1"/>
      <c r="H121" s="1">
        <f t="shared" si="3"/>
        <v>0</v>
      </c>
    </row>
    <row r="122" spans="1:8" x14ac:dyDescent="0.25">
      <c r="A122" s="1" t="s">
        <v>193</v>
      </c>
      <c r="B122" s="1" t="s">
        <v>368</v>
      </c>
      <c r="C122" s="1">
        <v>1000</v>
      </c>
      <c r="D122" s="7">
        <v>2.2999999999999998</v>
      </c>
      <c r="E122" s="7"/>
      <c r="F122" s="1"/>
      <c r="G122" s="1"/>
      <c r="H122" s="1">
        <f t="shared" si="3"/>
        <v>0</v>
      </c>
    </row>
    <row r="123" spans="1:8" x14ac:dyDescent="0.25">
      <c r="A123" s="1" t="s">
        <v>193</v>
      </c>
      <c r="B123" s="1" t="s">
        <v>368</v>
      </c>
      <c r="C123" s="1">
        <v>1000</v>
      </c>
      <c r="D123" s="7">
        <v>2.2999999999999998</v>
      </c>
      <c r="E123" s="7"/>
      <c r="F123" s="1"/>
      <c r="G123" s="1"/>
      <c r="H123" s="1">
        <f t="shared" si="3"/>
        <v>0</v>
      </c>
    </row>
    <row r="124" spans="1:8" x14ac:dyDescent="0.25">
      <c r="A124" s="1" t="s">
        <v>369</v>
      </c>
      <c r="B124" s="1" t="s">
        <v>370</v>
      </c>
      <c r="C124" s="1">
        <v>1000</v>
      </c>
      <c r="D124" s="7"/>
      <c r="E124" s="7"/>
      <c r="F124" s="1"/>
      <c r="G124" s="1"/>
      <c r="H124" s="1">
        <f t="shared" si="3"/>
        <v>0</v>
      </c>
    </row>
    <row r="125" spans="1:8" x14ac:dyDescent="0.25">
      <c r="A125" s="1" t="s">
        <v>194</v>
      </c>
      <c r="B125" s="1" t="s">
        <v>371</v>
      </c>
      <c r="C125" s="1">
        <v>1000</v>
      </c>
      <c r="D125" s="7">
        <v>2.99</v>
      </c>
      <c r="E125" s="7"/>
      <c r="F125" s="1"/>
      <c r="G125" s="1"/>
      <c r="H125" s="1">
        <f t="shared" si="3"/>
        <v>0</v>
      </c>
    </row>
    <row r="126" spans="1:8" x14ac:dyDescent="0.25">
      <c r="A126" s="1" t="s">
        <v>194</v>
      </c>
      <c r="B126" s="1" t="s">
        <v>371</v>
      </c>
      <c r="C126" s="1">
        <v>1000</v>
      </c>
      <c r="D126" s="7">
        <v>2.99</v>
      </c>
      <c r="E126" s="7"/>
      <c r="F126" s="1"/>
      <c r="G126" s="1"/>
      <c r="H126" s="1">
        <f t="shared" si="3"/>
        <v>0</v>
      </c>
    </row>
    <row r="127" spans="1:8" x14ac:dyDescent="0.25">
      <c r="A127" s="1" t="s">
        <v>194</v>
      </c>
      <c r="B127" s="1" t="s">
        <v>371</v>
      </c>
      <c r="C127" s="1">
        <v>1000</v>
      </c>
      <c r="D127" s="7">
        <v>2.99</v>
      </c>
      <c r="E127" s="7"/>
      <c r="F127" s="1"/>
      <c r="G127" s="1"/>
      <c r="H127" s="1">
        <f t="shared" si="3"/>
        <v>0</v>
      </c>
    </row>
    <row r="128" spans="1:8" x14ac:dyDescent="0.25">
      <c r="A128" s="1" t="s">
        <v>195</v>
      </c>
      <c r="B128" s="1" t="s">
        <v>372</v>
      </c>
      <c r="C128" s="1">
        <v>1000</v>
      </c>
      <c r="D128" s="7">
        <v>3.67</v>
      </c>
      <c r="E128" s="7"/>
      <c r="F128" s="1"/>
      <c r="G128" s="1"/>
      <c r="H128" s="1">
        <f t="shared" si="3"/>
        <v>0</v>
      </c>
    </row>
    <row r="129" spans="1:8" x14ac:dyDescent="0.25">
      <c r="A129" s="1" t="s">
        <v>373</v>
      </c>
      <c r="B129" s="1" t="s">
        <v>374</v>
      </c>
      <c r="C129" s="1">
        <v>1000</v>
      </c>
      <c r="D129" s="7"/>
      <c r="E129" s="7"/>
      <c r="F129" s="1"/>
      <c r="G129" s="1"/>
      <c r="H129" s="1">
        <f t="shared" si="3"/>
        <v>0</v>
      </c>
    </row>
    <row r="130" spans="1:8" x14ac:dyDescent="0.25">
      <c r="A130" s="1" t="s">
        <v>373</v>
      </c>
      <c r="B130" s="1" t="s">
        <v>374</v>
      </c>
      <c r="C130" s="1">
        <v>1000</v>
      </c>
      <c r="D130" s="7"/>
      <c r="E130" s="7"/>
      <c r="F130" s="1"/>
      <c r="G130" s="1"/>
      <c r="H130" s="1">
        <f t="shared" si="3"/>
        <v>0</v>
      </c>
    </row>
    <row r="131" spans="1:8" x14ac:dyDescent="0.25">
      <c r="A131" s="1" t="s">
        <v>196</v>
      </c>
      <c r="B131" s="1" t="s">
        <v>375</v>
      </c>
      <c r="C131" s="1">
        <v>1000</v>
      </c>
      <c r="D131" s="7">
        <v>4.05</v>
      </c>
      <c r="E131" s="7"/>
      <c r="F131" s="1"/>
      <c r="G131" s="1"/>
      <c r="H131" s="1">
        <f t="shared" ref="H131:H137" si="4">G131*C131</f>
        <v>0</v>
      </c>
    </row>
    <row r="132" spans="1:8" x14ac:dyDescent="0.25">
      <c r="A132" s="1" t="s">
        <v>376</v>
      </c>
      <c r="B132" s="1" t="s">
        <v>377</v>
      </c>
      <c r="C132" s="1">
        <v>1000</v>
      </c>
      <c r="D132" s="7">
        <v>4.41</v>
      </c>
      <c r="E132" s="7"/>
      <c r="F132" s="1"/>
      <c r="G132" s="1"/>
      <c r="H132" s="1">
        <f t="shared" si="4"/>
        <v>0</v>
      </c>
    </row>
    <row r="133" spans="1:8" x14ac:dyDescent="0.25">
      <c r="A133" s="1" t="s">
        <v>378</v>
      </c>
      <c r="B133" s="1" t="s">
        <v>379</v>
      </c>
      <c r="C133" s="1">
        <v>1000</v>
      </c>
      <c r="D133" s="7">
        <v>5.49</v>
      </c>
      <c r="E133" s="7"/>
      <c r="F133" s="1"/>
      <c r="G133" s="1"/>
      <c r="H133" s="1">
        <f t="shared" si="4"/>
        <v>0</v>
      </c>
    </row>
    <row r="134" spans="1:8" x14ac:dyDescent="0.25">
      <c r="A134" s="1" t="s">
        <v>378</v>
      </c>
      <c r="B134" s="1" t="s">
        <v>379</v>
      </c>
      <c r="C134" s="1">
        <v>1000</v>
      </c>
      <c r="D134" s="7">
        <v>5.49</v>
      </c>
      <c r="E134" s="7"/>
      <c r="F134" s="1"/>
      <c r="G134" s="1"/>
      <c r="H134" s="1">
        <f t="shared" si="4"/>
        <v>0</v>
      </c>
    </row>
    <row r="135" spans="1:8" x14ac:dyDescent="0.25">
      <c r="A135" s="1" t="s">
        <v>380</v>
      </c>
      <c r="B135" s="1" t="s">
        <v>381</v>
      </c>
      <c r="C135" s="1">
        <v>1000</v>
      </c>
      <c r="D135" s="7">
        <v>6.64</v>
      </c>
      <c r="E135" s="7"/>
      <c r="F135" s="1"/>
      <c r="G135" s="1"/>
      <c r="H135" s="1">
        <f t="shared" si="4"/>
        <v>0</v>
      </c>
    </row>
    <row r="136" spans="1:8" x14ac:dyDescent="0.25">
      <c r="A136" s="1" t="s">
        <v>382</v>
      </c>
      <c r="B136" s="1" t="s">
        <v>383</v>
      </c>
      <c r="C136" s="1">
        <v>1000</v>
      </c>
      <c r="D136" s="7"/>
      <c r="E136" s="7"/>
      <c r="F136" s="1"/>
      <c r="G136" s="1"/>
      <c r="H136" s="1">
        <f t="shared" si="4"/>
        <v>0</v>
      </c>
    </row>
    <row r="137" spans="1:8" x14ac:dyDescent="0.25">
      <c r="A137" s="1" t="s">
        <v>382</v>
      </c>
      <c r="B137" s="1" t="s">
        <v>383</v>
      </c>
      <c r="C137" s="1">
        <v>1000</v>
      </c>
      <c r="D137" s="7"/>
      <c r="E137" s="7"/>
      <c r="F137" s="1"/>
      <c r="G137" s="1"/>
      <c r="H137" s="1">
        <f t="shared" si="4"/>
        <v>0</v>
      </c>
    </row>
    <row r="138" spans="1:8" x14ac:dyDescent="0.25">
      <c r="A138" s="12" t="s">
        <v>166</v>
      </c>
      <c r="B138" s="13"/>
      <c r="C138" s="13"/>
      <c r="D138" s="13"/>
      <c r="E138" s="13"/>
      <c r="F138" s="13"/>
      <c r="G138" s="13"/>
      <c r="H138" s="14"/>
    </row>
    <row r="139" spans="1:8" x14ac:dyDescent="0.25">
      <c r="A139" s="1" t="s">
        <v>384</v>
      </c>
      <c r="B139" s="1" t="s">
        <v>385</v>
      </c>
      <c r="C139" s="1">
        <v>1000</v>
      </c>
      <c r="D139" s="7">
        <v>0.68</v>
      </c>
      <c r="E139" s="7"/>
      <c r="F139" s="1"/>
      <c r="G139" s="1"/>
      <c r="H139" s="1">
        <f t="shared" ref="H139:H148" si="5">G139*C139</f>
        <v>0</v>
      </c>
    </row>
    <row r="140" spans="1:8" x14ac:dyDescent="0.25">
      <c r="A140" s="1" t="s">
        <v>386</v>
      </c>
      <c r="B140" s="1" t="s">
        <v>387</v>
      </c>
      <c r="C140" s="1">
        <v>1000</v>
      </c>
      <c r="D140" s="7">
        <v>0.39</v>
      </c>
      <c r="E140" s="7"/>
      <c r="F140" s="1"/>
      <c r="G140" s="1"/>
      <c r="H140" s="1">
        <f t="shared" si="5"/>
        <v>0</v>
      </c>
    </row>
    <row r="141" spans="1:8" x14ac:dyDescent="0.25">
      <c r="A141" s="1" t="s">
        <v>388</v>
      </c>
      <c r="B141" s="1" t="s">
        <v>389</v>
      </c>
      <c r="C141" s="1">
        <v>1000</v>
      </c>
      <c r="D141" s="7"/>
      <c r="E141" s="7"/>
      <c r="F141" s="1"/>
      <c r="G141" s="1"/>
      <c r="H141" s="1">
        <f t="shared" si="5"/>
        <v>0</v>
      </c>
    </row>
    <row r="142" spans="1:8" x14ac:dyDescent="0.25">
      <c r="A142" s="1" t="s">
        <v>197</v>
      </c>
      <c r="B142" s="1" t="s">
        <v>198</v>
      </c>
      <c r="C142" s="1">
        <v>1000</v>
      </c>
      <c r="D142" s="7">
        <v>3.3980000000000001</v>
      </c>
      <c r="E142" s="7"/>
      <c r="F142" s="1"/>
      <c r="G142" s="1"/>
      <c r="H142" s="1">
        <f t="shared" si="5"/>
        <v>0</v>
      </c>
    </row>
    <row r="143" spans="1:8" x14ac:dyDescent="0.25">
      <c r="A143" s="1" t="s">
        <v>197</v>
      </c>
      <c r="B143" s="1" t="s">
        <v>198</v>
      </c>
      <c r="C143" s="1">
        <v>1000</v>
      </c>
      <c r="D143" s="7">
        <v>3.3980000000000001</v>
      </c>
      <c r="E143" s="7"/>
      <c r="F143" s="1"/>
      <c r="G143" s="1"/>
      <c r="H143" s="1">
        <f t="shared" si="5"/>
        <v>0</v>
      </c>
    </row>
    <row r="144" spans="1:8" x14ac:dyDescent="0.25">
      <c r="A144" s="1" t="s">
        <v>199</v>
      </c>
      <c r="B144" s="1" t="s">
        <v>390</v>
      </c>
      <c r="C144" s="1">
        <v>1000</v>
      </c>
      <c r="D144" s="7">
        <v>5.1589999999999998</v>
      </c>
      <c r="E144" s="7"/>
      <c r="F144" s="1"/>
      <c r="G144" s="1"/>
      <c r="H144" s="1">
        <f t="shared" si="5"/>
        <v>0</v>
      </c>
    </row>
    <row r="145" spans="1:8" x14ac:dyDescent="0.25">
      <c r="A145" s="1" t="s">
        <v>200</v>
      </c>
      <c r="B145" s="1" t="s">
        <v>391</v>
      </c>
      <c r="C145" s="1">
        <v>1000</v>
      </c>
      <c r="D145" s="7">
        <v>0.42099999999999999</v>
      </c>
      <c r="E145" s="7"/>
      <c r="F145" s="1"/>
      <c r="G145" s="1"/>
      <c r="H145" s="1">
        <f t="shared" si="5"/>
        <v>0</v>
      </c>
    </row>
    <row r="146" spans="1:8" x14ac:dyDescent="0.25">
      <c r="A146" s="1" t="s">
        <v>392</v>
      </c>
      <c r="B146" s="1" t="s">
        <v>393</v>
      </c>
      <c r="C146" s="1">
        <v>1000</v>
      </c>
      <c r="D146" s="7"/>
      <c r="E146" s="7"/>
      <c r="F146" s="1"/>
      <c r="G146" s="1"/>
      <c r="H146" s="1">
        <f t="shared" si="5"/>
        <v>0</v>
      </c>
    </row>
    <row r="147" spans="1:8" x14ac:dyDescent="0.25">
      <c r="A147" s="1" t="s">
        <v>201</v>
      </c>
      <c r="B147" s="1" t="s">
        <v>394</v>
      </c>
      <c r="C147" s="1">
        <v>1000</v>
      </c>
      <c r="D147" s="7">
        <v>0.872</v>
      </c>
      <c r="E147" s="7"/>
      <c r="F147" s="1"/>
      <c r="G147" s="1"/>
      <c r="H147" s="1">
        <f t="shared" si="5"/>
        <v>0</v>
      </c>
    </row>
    <row r="148" spans="1:8" x14ac:dyDescent="0.25">
      <c r="A148" s="1" t="s">
        <v>201</v>
      </c>
      <c r="B148" s="1" t="s">
        <v>394</v>
      </c>
      <c r="C148" s="1">
        <v>1000</v>
      </c>
      <c r="D148" s="7">
        <v>0.872</v>
      </c>
      <c r="E148" s="7"/>
      <c r="F148" s="1"/>
      <c r="G148" s="1"/>
      <c r="H148" s="1">
        <f t="shared" si="5"/>
        <v>0</v>
      </c>
    </row>
    <row r="149" spans="1:8" x14ac:dyDescent="0.25">
      <c r="A149" s="12" t="s">
        <v>167</v>
      </c>
      <c r="B149" s="13"/>
      <c r="C149" s="13"/>
      <c r="D149" s="13"/>
      <c r="E149" s="13"/>
      <c r="F149" s="13"/>
      <c r="G149" s="13"/>
      <c r="H149" s="14"/>
    </row>
    <row r="150" spans="1:8" x14ac:dyDescent="0.25">
      <c r="A150" s="1" t="s">
        <v>202</v>
      </c>
      <c r="B150" s="1" t="s">
        <v>203</v>
      </c>
      <c r="C150" s="1">
        <v>1000</v>
      </c>
      <c r="D150" s="7">
        <v>3.83</v>
      </c>
      <c r="E150" s="7"/>
      <c r="F150" s="1"/>
      <c r="G150" s="1"/>
      <c r="H150" s="1">
        <f t="shared" ref="H150:H155" si="6">G150*C150</f>
        <v>0</v>
      </c>
    </row>
    <row r="151" spans="1:8" x14ac:dyDescent="0.25">
      <c r="A151" s="1" t="s">
        <v>395</v>
      </c>
      <c r="B151" s="1" t="s">
        <v>396</v>
      </c>
      <c r="C151" s="1">
        <v>1000</v>
      </c>
      <c r="D151" s="7">
        <v>5.72</v>
      </c>
      <c r="E151" s="7"/>
      <c r="F151" s="1"/>
      <c r="G151" s="1"/>
      <c r="H151" s="1">
        <f t="shared" si="6"/>
        <v>0</v>
      </c>
    </row>
    <row r="152" spans="1:8" x14ac:dyDescent="0.25">
      <c r="A152" s="1" t="s">
        <v>204</v>
      </c>
      <c r="B152" s="1" t="s">
        <v>397</v>
      </c>
      <c r="C152" s="1">
        <v>1000</v>
      </c>
      <c r="D152" s="7">
        <v>11.1</v>
      </c>
      <c r="E152" s="7"/>
      <c r="F152" s="1"/>
      <c r="G152" s="1"/>
      <c r="H152" s="1">
        <f t="shared" si="6"/>
        <v>0</v>
      </c>
    </row>
    <row r="153" spans="1:8" x14ac:dyDescent="0.25">
      <c r="A153" s="1" t="s">
        <v>205</v>
      </c>
      <c r="B153" s="1" t="s">
        <v>398</v>
      </c>
      <c r="C153" s="1">
        <v>1000</v>
      </c>
      <c r="D153" s="7">
        <v>1.75</v>
      </c>
      <c r="E153" s="7"/>
      <c r="F153" s="1"/>
      <c r="G153" s="1"/>
      <c r="H153" s="1">
        <f t="shared" si="6"/>
        <v>0</v>
      </c>
    </row>
    <row r="154" spans="1:8" x14ac:dyDescent="0.25">
      <c r="A154" s="1" t="s">
        <v>399</v>
      </c>
      <c r="B154" s="1" t="s">
        <v>400</v>
      </c>
      <c r="C154" s="1">
        <v>1000</v>
      </c>
      <c r="D154" s="7"/>
      <c r="E154" s="7"/>
      <c r="F154" s="1"/>
      <c r="G154" s="1"/>
      <c r="H154" s="1">
        <f t="shared" si="6"/>
        <v>0</v>
      </c>
    </row>
    <row r="155" spans="1:8" x14ac:dyDescent="0.25">
      <c r="A155" s="1" t="s">
        <v>399</v>
      </c>
      <c r="B155" s="1" t="s">
        <v>400</v>
      </c>
      <c r="C155" s="1">
        <v>1000</v>
      </c>
      <c r="D155" s="7"/>
      <c r="E155" s="7"/>
      <c r="F155" s="1"/>
      <c r="G155" s="1"/>
      <c r="H155" s="1">
        <f t="shared" si="6"/>
        <v>0</v>
      </c>
    </row>
    <row r="156" spans="1:8" x14ac:dyDescent="0.25">
      <c r="A156" s="12" t="s">
        <v>431</v>
      </c>
      <c r="B156" s="13"/>
      <c r="C156" s="13"/>
      <c r="D156" s="13"/>
      <c r="E156" s="13"/>
      <c r="F156" s="13"/>
      <c r="G156" s="13"/>
      <c r="H156" s="14"/>
    </row>
    <row r="157" spans="1:8" x14ac:dyDescent="0.25">
      <c r="A157" s="1" t="s">
        <v>401</v>
      </c>
      <c r="B157" s="1" t="s">
        <v>402</v>
      </c>
      <c r="C157" s="1">
        <v>10</v>
      </c>
      <c r="D157" s="7"/>
      <c r="E157" s="7"/>
      <c r="F157" s="1"/>
      <c r="G157" s="1"/>
      <c r="H157" s="1">
        <f t="shared" ref="H157:H168" si="7">G157*C157</f>
        <v>0</v>
      </c>
    </row>
    <row r="158" spans="1:8" x14ac:dyDescent="0.25">
      <c r="A158" s="1" t="s">
        <v>403</v>
      </c>
      <c r="B158" s="1" t="s">
        <v>404</v>
      </c>
      <c r="C158" s="1">
        <v>10</v>
      </c>
      <c r="D158" s="7"/>
      <c r="E158" s="7"/>
      <c r="F158" s="1"/>
      <c r="G158" s="1"/>
      <c r="H158" s="1">
        <f t="shared" si="7"/>
        <v>0</v>
      </c>
    </row>
    <row r="159" spans="1:8" x14ac:dyDescent="0.25">
      <c r="A159" s="1" t="s">
        <v>405</v>
      </c>
      <c r="B159" s="1" t="s">
        <v>406</v>
      </c>
      <c r="C159" s="1">
        <v>10</v>
      </c>
      <c r="D159" s="7"/>
      <c r="E159" s="7"/>
      <c r="F159" s="1"/>
      <c r="G159" s="1"/>
      <c r="H159" s="1">
        <f t="shared" si="7"/>
        <v>0</v>
      </c>
    </row>
    <row r="160" spans="1:8" x14ac:dyDescent="0.25">
      <c r="A160" s="1" t="s">
        <v>207</v>
      </c>
      <c r="B160" s="1" t="s">
        <v>407</v>
      </c>
      <c r="C160" s="1">
        <v>10</v>
      </c>
      <c r="D160" s="7">
        <v>164.9</v>
      </c>
      <c r="E160" s="7"/>
      <c r="F160" s="1"/>
      <c r="G160" s="1"/>
      <c r="H160" s="1">
        <f t="shared" si="7"/>
        <v>0</v>
      </c>
    </row>
    <row r="161" spans="1:8" x14ac:dyDescent="0.25">
      <c r="A161" s="1" t="s">
        <v>207</v>
      </c>
      <c r="B161" s="1" t="s">
        <v>407</v>
      </c>
      <c r="C161" s="1">
        <v>10</v>
      </c>
      <c r="D161" s="7">
        <v>164.9</v>
      </c>
      <c r="E161" s="7"/>
      <c r="F161" s="1"/>
      <c r="G161" s="1"/>
      <c r="H161" s="1">
        <f t="shared" si="7"/>
        <v>0</v>
      </c>
    </row>
    <row r="162" spans="1:8" x14ac:dyDescent="0.25">
      <c r="A162" s="1" t="s">
        <v>208</v>
      </c>
      <c r="B162" s="1" t="s">
        <v>408</v>
      </c>
      <c r="C162" s="1">
        <v>10</v>
      </c>
      <c r="D162" s="7">
        <v>241.53</v>
      </c>
      <c r="E162" s="7"/>
      <c r="F162" s="1"/>
      <c r="G162" s="1"/>
      <c r="H162" s="1">
        <f t="shared" si="7"/>
        <v>0</v>
      </c>
    </row>
    <row r="163" spans="1:8" x14ac:dyDescent="0.25">
      <c r="A163" s="1" t="s">
        <v>409</v>
      </c>
      <c r="B163" s="1" t="s">
        <v>410</v>
      </c>
      <c r="C163" s="1">
        <v>10</v>
      </c>
      <c r="D163" s="7">
        <v>355.02</v>
      </c>
      <c r="E163" s="7"/>
      <c r="F163" s="1"/>
      <c r="G163" s="1"/>
      <c r="H163" s="1">
        <f t="shared" si="7"/>
        <v>0</v>
      </c>
    </row>
    <row r="164" spans="1:8" x14ac:dyDescent="0.25">
      <c r="A164" s="1" t="s">
        <v>411</v>
      </c>
      <c r="B164" s="1" t="s">
        <v>412</v>
      </c>
      <c r="C164" s="1">
        <v>10</v>
      </c>
      <c r="D164" s="7">
        <v>436.5</v>
      </c>
      <c r="E164" s="7"/>
      <c r="F164" s="1"/>
      <c r="G164" s="1"/>
      <c r="H164" s="1">
        <f t="shared" si="7"/>
        <v>0</v>
      </c>
    </row>
    <row r="165" spans="1:8" x14ac:dyDescent="0.25">
      <c r="A165" s="1" t="s">
        <v>413</v>
      </c>
      <c r="B165" s="1" t="s">
        <v>414</v>
      </c>
      <c r="C165" s="1">
        <v>10</v>
      </c>
      <c r="D165" s="7">
        <v>50.44</v>
      </c>
      <c r="E165" s="7"/>
      <c r="F165" s="1"/>
      <c r="G165" s="1"/>
      <c r="H165" s="1">
        <f t="shared" si="7"/>
        <v>0</v>
      </c>
    </row>
    <row r="166" spans="1:8" x14ac:dyDescent="0.25">
      <c r="A166" s="1" t="s">
        <v>415</v>
      </c>
      <c r="B166" s="1" t="s">
        <v>416</v>
      </c>
      <c r="C166" s="1">
        <v>10</v>
      </c>
      <c r="D166" s="7">
        <v>61.11</v>
      </c>
      <c r="E166" s="7"/>
      <c r="F166" s="1"/>
      <c r="G166" s="1"/>
      <c r="H166" s="1">
        <f t="shared" si="7"/>
        <v>0</v>
      </c>
    </row>
    <row r="167" spans="1:8" x14ac:dyDescent="0.25">
      <c r="A167" s="1" t="s">
        <v>209</v>
      </c>
      <c r="B167" s="1" t="s">
        <v>417</v>
      </c>
      <c r="C167" s="1">
        <v>10</v>
      </c>
      <c r="D167" s="7">
        <v>106.7</v>
      </c>
      <c r="E167" s="7"/>
      <c r="F167" s="1"/>
      <c r="G167" s="1"/>
      <c r="H167" s="1">
        <f t="shared" si="7"/>
        <v>0</v>
      </c>
    </row>
    <row r="168" spans="1:8" x14ac:dyDescent="0.25">
      <c r="A168" s="1" t="s">
        <v>418</v>
      </c>
      <c r="B168" s="1" t="s">
        <v>419</v>
      </c>
      <c r="C168" s="1">
        <v>10</v>
      </c>
      <c r="D168" s="7"/>
      <c r="E168" s="7"/>
      <c r="F168" s="1"/>
      <c r="G168" s="1"/>
      <c r="H168" s="1">
        <f t="shared" si="7"/>
        <v>0</v>
      </c>
    </row>
    <row r="169" spans="1:8" x14ac:dyDescent="0.25">
      <c r="A169" s="12" t="s">
        <v>214</v>
      </c>
      <c r="B169" s="13"/>
      <c r="C169" s="13"/>
      <c r="D169" s="13"/>
      <c r="E169" s="13"/>
      <c r="F169" s="13"/>
      <c r="G169" s="13"/>
      <c r="H169" s="14"/>
    </row>
    <row r="170" spans="1:8" x14ac:dyDescent="0.25">
      <c r="A170" s="1" t="s">
        <v>215</v>
      </c>
      <c r="B170" s="1" t="s">
        <v>420</v>
      </c>
      <c r="C170" s="1">
        <v>1000</v>
      </c>
      <c r="D170" s="7"/>
      <c r="E170" s="7"/>
      <c r="F170" s="1"/>
      <c r="G170" s="1"/>
      <c r="H170" s="1">
        <f t="shared" ref="H170:H183" si="8">G170*C170</f>
        <v>0</v>
      </c>
    </row>
    <row r="171" spans="1:8" x14ac:dyDescent="0.25">
      <c r="A171" s="1" t="s">
        <v>215</v>
      </c>
      <c r="B171" s="1" t="s">
        <v>420</v>
      </c>
      <c r="C171" s="1">
        <v>1000</v>
      </c>
      <c r="D171" s="7"/>
      <c r="E171" s="7"/>
      <c r="F171" s="1"/>
      <c r="G171" s="1"/>
      <c r="H171" s="1">
        <f t="shared" si="8"/>
        <v>0</v>
      </c>
    </row>
    <row r="172" spans="1:8" x14ac:dyDescent="0.25">
      <c r="A172" s="1" t="s">
        <v>215</v>
      </c>
      <c r="B172" s="1" t="s">
        <v>420</v>
      </c>
      <c r="C172" s="1">
        <v>1000</v>
      </c>
      <c r="D172" s="7"/>
      <c r="E172" s="7"/>
      <c r="F172" s="1"/>
      <c r="G172" s="1"/>
      <c r="H172" s="1">
        <f t="shared" si="8"/>
        <v>0</v>
      </c>
    </row>
    <row r="173" spans="1:8" x14ac:dyDescent="0.25">
      <c r="A173" s="1" t="s">
        <v>421</v>
      </c>
      <c r="B173" s="1" t="s">
        <v>422</v>
      </c>
      <c r="C173" s="1">
        <v>1000</v>
      </c>
      <c r="D173" s="7"/>
      <c r="E173" s="7"/>
      <c r="F173" s="1"/>
      <c r="G173" s="1"/>
      <c r="H173" s="1">
        <f t="shared" si="8"/>
        <v>0</v>
      </c>
    </row>
    <row r="174" spans="1:8" x14ac:dyDescent="0.25">
      <c r="A174" s="1" t="s">
        <v>421</v>
      </c>
      <c r="B174" s="1" t="s">
        <v>422</v>
      </c>
      <c r="C174" s="1">
        <v>1000</v>
      </c>
      <c r="D174" s="7"/>
      <c r="E174" s="7"/>
      <c r="F174" s="1"/>
      <c r="G174" s="1"/>
      <c r="H174" s="1">
        <f t="shared" si="8"/>
        <v>0</v>
      </c>
    </row>
    <row r="175" spans="1:8" x14ac:dyDescent="0.25">
      <c r="A175" s="1" t="s">
        <v>421</v>
      </c>
      <c r="B175" s="1" t="s">
        <v>422</v>
      </c>
      <c r="C175" s="1">
        <v>1000</v>
      </c>
      <c r="D175" s="7"/>
      <c r="E175" s="7"/>
      <c r="F175" s="1"/>
      <c r="G175" s="1"/>
      <c r="H175" s="1">
        <f t="shared" si="8"/>
        <v>0</v>
      </c>
    </row>
    <row r="176" spans="1:8" x14ac:dyDescent="0.25">
      <c r="A176" s="1" t="s">
        <v>423</v>
      </c>
      <c r="B176" s="1" t="s">
        <v>424</v>
      </c>
      <c r="C176" s="1">
        <v>1000</v>
      </c>
      <c r="D176" s="7"/>
      <c r="E176" s="7"/>
      <c r="F176" s="1"/>
      <c r="G176" s="1"/>
      <c r="H176" s="1">
        <f t="shared" si="8"/>
        <v>0</v>
      </c>
    </row>
    <row r="177" spans="1:8" x14ac:dyDescent="0.25">
      <c r="A177" s="1" t="s">
        <v>423</v>
      </c>
      <c r="B177" s="1" t="s">
        <v>424</v>
      </c>
      <c r="C177" s="1">
        <v>1000</v>
      </c>
      <c r="D177" s="7"/>
      <c r="E177" s="7"/>
      <c r="F177" s="1"/>
      <c r="G177" s="1"/>
      <c r="H177" s="1">
        <f t="shared" si="8"/>
        <v>0</v>
      </c>
    </row>
    <row r="178" spans="1:8" x14ac:dyDescent="0.25">
      <c r="A178" s="1" t="s">
        <v>210</v>
      </c>
      <c r="B178" s="1" t="s">
        <v>425</v>
      </c>
      <c r="C178" s="1">
        <v>1000</v>
      </c>
      <c r="D178" s="7"/>
      <c r="E178" s="7"/>
      <c r="F178" s="1"/>
      <c r="G178" s="1"/>
      <c r="H178" s="1">
        <f t="shared" si="8"/>
        <v>0</v>
      </c>
    </row>
    <row r="179" spans="1:8" x14ac:dyDescent="0.25">
      <c r="A179" s="1" t="s">
        <v>211</v>
      </c>
      <c r="B179" s="1" t="s">
        <v>426</v>
      </c>
      <c r="C179" s="1">
        <v>1000</v>
      </c>
      <c r="D179" s="7"/>
      <c r="E179" s="7"/>
      <c r="F179" s="1"/>
      <c r="G179" s="1"/>
      <c r="H179" s="1">
        <f t="shared" si="8"/>
        <v>0</v>
      </c>
    </row>
    <row r="180" spans="1:8" x14ac:dyDescent="0.25">
      <c r="A180" s="1" t="s">
        <v>211</v>
      </c>
      <c r="B180" s="1" t="s">
        <v>426</v>
      </c>
      <c r="C180" s="1">
        <v>1000</v>
      </c>
      <c r="D180" s="7"/>
      <c r="E180" s="7"/>
      <c r="F180" s="1"/>
      <c r="G180" s="1"/>
      <c r="H180" s="1">
        <f t="shared" si="8"/>
        <v>0</v>
      </c>
    </row>
    <row r="181" spans="1:8" x14ac:dyDescent="0.25">
      <c r="A181" s="1" t="s">
        <v>427</v>
      </c>
      <c r="B181" s="1" t="s">
        <v>428</v>
      </c>
      <c r="C181" s="1">
        <v>1000</v>
      </c>
      <c r="D181" s="7"/>
      <c r="E181" s="7"/>
      <c r="F181" s="1"/>
      <c r="G181" s="1"/>
      <c r="H181" s="1">
        <f t="shared" si="8"/>
        <v>0</v>
      </c>
    </row>
    <row r="182" spans="1:8" x14ac:dyDescent="0.25">
      <c r="A182" s="1" t="s">
        <v>212</v>
      </c>
      <c r="B182" s="1" t="s">
        <v>429</v>
      </c>
      <c r="C182" s="1">
        <v>1000</v>
      </c>
      <c r="D182" s="7"/>
      <c r="E182" s="7"/>
      <c r="F182" s="1"/>
      <c r="G182" s="1"/>
      <c r="H182" s="1">
        <f t="shared" si="8"/>
        <v>0</v>
      </c>
    </row>
    <row r="183" spans="1:8" x14ac:dyDescent="0.25">
      <c r="A183" s="1" t="s">
        <v>213</v>
      </c>
      <c r="B183" s="1" t="s">
        <v>430</v>
      </c>
      <c r="C183" s="1">
        <v>1000</v>
      </c>
      <c r="D183" s="7"/>
      <c r="E183" s="7"/>
      <c r="F183" s="1"/>
      <c r="G183" s="1"/>
      <c r="H183" s="1">
        <f t="shared" si="8"/>
        <v>0</v>
      </c>
    </row>
    <row r="185" spans="1:8" x14ac:dyDescent="0.25">
      <c r="B185" s="3" t="s">
        <v>442</v>
      </c>
    </row>
  </sheetData>
  <mergeCells count="5">
    <mergeCell ref="A138:H138"/>
    <mergeCell ref="A149:H149"/>
    <mergeCell ref="A156:H156"/>
    <mergeCell ref="A169:H169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Zone 4</vt:lpstr>
      <vt:lpstr>Yopougon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Atchampon,Koca Nicolas,ABIDJAN,Supply Chain</dc:creator>
  <cp:lastModifiedBy>SOSB04</cp:lastModifiedBy>
  <dcterms:created xsi:type="dcterms:W3CDTF">2023-03-14T07:16:07Z</dcterms:created>
  <dcterms:modified xsi:type="dcterms:W3CDTF">2023-03-29T17:17:53Z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2023-03-14T07:16:08Z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5575952c-e001-431f-bb55-d792165a8f1e</vt:lpwstr>
  </property>
  <property fmtid="{D5CDD505-2E9C-101B-9397-08002B2CF9AE}" pid="8" name="MSIP_Label_1ada0a2f-b917-4d51-b0d0-d418a10c8b23_ContentBits">
    <vt:lpwstr>0</vt:lpwstr>
  </property>
</Properties>
</file>