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OSSIER GUE-DROH\CONTRAT NESTLE\"/>
    </mc:Choice>
  </mc:AlternateContent>
  <xr:revisionPtr revIDLastSave="0" documentId="13_ncr:1_{A7139B8A-41DF-4561-9008-76650159C7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one 4" sheetId="1" r:id="rId1"/>
    <sheet name="Yopougon" sheetId="2" r:id="rId2"/>
  </sheets>
  <definedNames>
    <definedName name="_xlnm._FilterDatabase" localSheetId="0" hidden="1">'Zone 4'!$A$1:$E$105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94" i="1"/>
  <c r="F85" i="1"/>
  <c r="F53" i="1"/>
  <c r="F133" i="2" l="1"/>
  <c r="F14" i="1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91" i="2"/>
  <c r="F92" i="2"/>
  <c r="F93" i="2"/>
  <c r="F94" i="2"/>
  <c r="F96" i="2"/>
  <c r="F97" i="2"/>
  <c r="F98" i="2"/>
  <c r="F99" i="2"/>
  <c r="F100" i="2"/>
  <c r="F101" i="2"/>
  <c r="F102" i="2"/>
  <c r="F104" i="2"/>
  <c r="F105" i="2"/>
  <c r="F106" i="2"/>
  <c r="F107" i="2"/>
  <c r="F108" i="2"/>
  <c r="F109" i="2"/>
  <c r="F110" i="2"/>
  <c r="F111" i="2"/>
  <c r="F114" i="2"/>
  <c r="F115" i="2"/>
  <c r="F116" i="2"/>
  <c r="F118" i="2"/>
  <c r="F119" i="2"/>
  <c r="F121" i="2"/>
  <c r="F122" i="2"/>
  <c r="F123" i="2"/>
  <c r="F124" i="2"/>
  <c r="F125" i="2"/>
  <c r="F126" i="2"/>
  <c r="F127" i="2"/>
  <c r="F128" i="2"/>
  <c r="F129" i="2"/>
  <c r="F130" i="2"/>
  <c r="F131" i="2"/>
  <c r="F136" i="2"/>
  <c r="F137" i="2"/>
  <c r="F138" i="2"/>
  <c r="F139" i="2"/>
  <c r="F140" i="2"/>
  <c r="F3" i="2"/>
  <c r="F98" i="1" l="1"/>
  <c r="F99" i="1"/>
  <c r="F100" i="1"/>
  <c r="F101" i="1"/>
  <c r="F102" i="1"/>
  <c r="F103" i="1"/>
  <c r="F104" i="1"/>
  <c r="F105" i="1"/>
  <c r="F97" i="1"/>
  <c r="F82" i="1"/>
  <c r="F83" i="1"/>
  <c r="F84" i="1"/>
  <c r="F86" i="1"/>
  <c r="F87" i="1"/>
  <c r="F88" i="1"/>
  <c r="F89" i="1"/>
  <c r="F90" i="1"/>
  <c r="F91" i="1"/>
  <c r="F92" i="1"/>
  <c r="F93" i="1"/>
  <c r="F95" i="1"/>
  <c r="F81" i="1"/>
  <c r="F60" i="1"/>
  <c r="F61" i="1"/>
  <c r="F62" i="1"/>
  <c r="F63" i="1"/>
  <c r="F64" i="1"/>
  <c r="F65" i="1"/>
  <c r="F66" i="1"/>
  <c r="F67" i="1"/>
  <c r="F71" i="1"/>
  <c r="F74" i="1"/>
  <c r="F76" i="1"/>
  <c r="F77" i="1"/>
  <c r="F78" i="1"/>
  <c r="F79" i="1"/>
  <c r="F59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8" i="1"/>
  <c r="F39" i="1"/>
  <c r="F40" i="1"/>
  <c r="F41" i="1"/>
  <c r="F42" i="1"/>
  <c r="F43" i="1"/>
  <c r="F44" i="1"/>
  <c r="F45" i="1"/>
  <c r="F46" i="1"/>
  <c r="F47" i="1"/>
  <c r="F48" i="1"/>
  <c r="F3" i="1"/>
  <c r="F107" i="1" l="1"/>
  <c r="F134" i="2"/>
  <c r="F135" i="2"/>
  <c r="F142" i="2" l="1"/>
</calcChain>
</file>

<file path=xl/sharedStrings.xml><?xml version="1.0" encoding="utf-8"?>
<sst xmlns="http://schemas.openxmlformats.org/spreadsheetml/2006/main" count="469" uniqueCount="461">
  <si>
    <t>Article</t>
  </si>
  <si>
    <t>Designation</t>
  </si>
  <si>
    <t>Prix Unitaire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</si>
  <si>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</si>
  <si>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</si>
  <si>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</si>
  <si>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</si>
  <si>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</si>
  <si>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</si>
  <si>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</si>
  <si>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</si>
  <si>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</si>
  <si>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</si>
  <si>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</si>
  <si>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</si>
  <si>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</si>
  <si>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</si>
  <si>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</si>
  <si>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</si>
  <si>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</si>
  <si>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</si>
  <si>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</si>
  <si>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</si>
  <si>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</si>
  <si>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</si>
  <si>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</si>
  <si>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</si>
  <si>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</si>
  <si>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</si>
  <si>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</si>
  <si>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</si>
  <si>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</si>
  <si>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</si>
  <si>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</si>
  <si>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</si>
  <si>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</si>
  <si>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</si>
  <si>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</si>
  <si>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</si>
  <si>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</si>
  <si>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</si>
  <si>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</si>
  <si>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</si>
  <si>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</si>
  <si>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</si>
  <si>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</si>
  <si>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</si>
  <si>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</si>
  <si>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</si>
  <si>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</si>
  <si>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</si>
  <si>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</si>
  <si>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</si>
  <si>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</si>
  <si>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</si>
  <si>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</si>
  <si>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</si>
  <si>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</si>
  <si>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</si>
  <si>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</si>
  <si>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</si>
  <si>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</si>
  <si>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</si>
  <si>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</si>
  <si>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</si>
  <si>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</si>
  <si>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Vis H M8X70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</si>
  <si>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</si>
  <si>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</si>
  <si>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</si>
  <si>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</si>
  <si>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</si>
  <si>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</si>
  <si>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</si>
  <si>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</si>
  <si>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</si>
  <si>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</si>
  <si>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Vis Chc M4X20 8.8 Acier Inox</t>
  </si>
  <si>
    <t>Vis Chc M4X50 8.8 Acier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</si>
  <si>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</si>
  <si>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</si>
  <si>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</si>
  <si>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</si>
  <si>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</si>
  <si>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</si>
  <si>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</si>
  <si>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Paquet de 50 Vis Fhc M5X20 10.9 Acier In</t>
  </si>
  <si>
    <t>Paquet de 50 Vis Fhc M5X50 10.9 Acier In</t>
  </si>
  <si>
    <t>Vis Fhc M6X20 10.9 Acier Inox</t>
  </si>
  <si>
    <t>Paquet de 50 Vis Fhc M8X20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</si>
  <si>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</si>
  <si>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</si>
  <si>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</si>
  <si>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</si>
  <si>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</si>
  <si>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</si>
  <si>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</si>
  <si>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</si>
  <si>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</si>
  <si>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</si>
  <si>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</si>
  <si>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</si>
  <si>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</si>
  <si>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</si>
  <si>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</si>
  <si>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</si>
  <si>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</si>
  <si>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</si>
  <si>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</si>
  <si>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</si>
  <si>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</si>
  <si>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</si>
  <si>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</si>
  <si>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</si>
  <si>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</si>
  <si>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</si>
  <si>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</si>
  <si>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</si>
  <si>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</si>
  <si>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</si>
  <si>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</si>
  <si>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</si>
  <si>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</si>
  <si>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</si>
  <si>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</si>
  <si>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</si>
  <si>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</si>
  <si>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</si>
  <si>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</si>
  <si>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</si>
  <si>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</si>
  <si>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</si>
  <si>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</si>
  <si>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</si>
  <si>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</si>
  <si>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</si>
  <si>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</si>
  <si>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</si>
  <si>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</si>
  <si>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</si>
  <si>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</si>
  <si>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</si>
  <si>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</si>
  <si>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</si>
  <si>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</si>
  <si>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</si>
  <si>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</si>
  <si>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</si>
  <si>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</si>
  <si>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</si>
  <si>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</si>
  <si>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</si>
  <si>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</si>
  <si>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</si>
  <si>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</si>
  <si>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</si>
  <si>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</si>
  <si>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</si>
  <si>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</si>
  <si>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</si>
  <si>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</si>
  <si>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</si>
  <si>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</si>
  <si>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</si>
  <si>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</si>
  <si>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</si>
  <si>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</si>
  <si>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</si>
  <si>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</si>
  <si>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</si>
  <si>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</si>
  <si>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</si>
  <si>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</si>
  <si>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</si>
  <si>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</si>
  <si>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</si>
  <si>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</si>
  <si>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</si>
  <si>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</si>
  <si>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</si>
  <si>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</si>
  <si>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</si>
  <si>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</si>
  <si>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</si>
  <si>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</si>
  <si>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</si>
  <si>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</si>
  <si>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</si>
  <si>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</si>
  <si>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</si>
  <si>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</si>
  <si>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</si>
  <si>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</si>
  <si>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</si>
  <si>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</si>
  <si>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</si>
  <si>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</si>
  <si>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</si>
  <si>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</si>
  <si>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</si>
  <si>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</si>
  <si>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</si>
  <si>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</si>
  <si>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</si>
  <si>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</si>
  <si>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</si>
  <si>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</si>
  <si>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</si>
  <si>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</si>
  <si>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</si>
  <si>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</si>
  <si>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</si>
  <si>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</si>
  <si>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</si>
  <si>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</si>
  <si>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</si>
  <si>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</si>
  <si>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</si>
  <si>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</si>
  <si>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</si>
  <si>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</si>
  <si>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</si>
  <si>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</si>
  <si>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</si>
  <si>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</si>
  <si>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</si>
  <si>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</si>
  <si>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</si>
  <si>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</si>
  <si>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</si>
  <si>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</si>
  <si>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</si>
  <si>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</si>
  <si>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</si>
  <si>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</si>
  <si>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</si>
  <si>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</si>
  <si>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</si>
  <si>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</si>
  <si>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</si>
  <si>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</si>
  <si>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</si>
  <si>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</si>
  <si>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</si>
  <si>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</si>
  <si>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</si>
  <si>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</si>
  <si>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</si>
  <si>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</si>
  <si>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</si>
  <si>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</si>
  <si>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</si>
  <si>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</si>
  <si>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</si>
  <si>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</si>
  <si>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</si>
  <si>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</si>
  <si>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</si>
  <si>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</si>
  <si>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</si>
  <si>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</si>
  <si>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</si>
  <si>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</si>
  <si>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</si>
  <si>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</si>
  <si>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</si>
  <si>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</si>
  <si>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</si>
  <si>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</si>
  <si>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</si>
  <si>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</si>
  <si>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</si>
  <si>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</si>
  <si>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</si>
  <si>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</si>
  <si>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</si>
  <si>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</si>
  <si>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</si>
  <si>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</si>
  <si>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</si>
  <si>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</si>
  <si>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</si>
  <si>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</si>
  <si>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</si>
  <si>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</si>
  <si>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</si>
  <si>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</si>
  <si>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</si>
  <si>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</si>
  <si>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</si>
  <si>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</si>
  <si>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</si>
  <si>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</si>
  <si>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</si>
  <si>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</si>
  <si>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</si>
  <si>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</si>
  <si>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</si>
  <si>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</si>
  <si>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</si>
  <si>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</si>
  <si>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</si>
  <si>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</si>
  <si>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</si>
  <si>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</si>
  <si>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</si>
  <si>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</si>
  <si>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146448468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</si>
  <si>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</si>
  <si>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</si>
  <si>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</si>
  <si>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</si>
  <si>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</si>
  <si>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</si>
  <si>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</si>
  <si>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</si>
  <si>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</si>
  <si>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</si>
  <si>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</si>
  <si>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</si>
  <si>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</si>
  <si>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</si>
  <si>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</si>
  <si>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</si>
  <si>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</si>
  <si>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</si>
  <si>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</si>
  <si>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</si>
  <si>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</si>
  <si>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</si>
  <si>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</si>
  <si>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</si>
  <si>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</si>
  <si>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</si>
  <si>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</si>
  <si>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</si>
  <si>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</si>
  <si>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</si>
  <si>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</si>
  <si>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</si>
  <si>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</si>
  <si>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</si>
  <si>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</si>
  <si>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</si>
  <si>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</si>
  <si>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</si>
  <si>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</si>
  <si>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</si>
  <si>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</si>
  <si>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</si>
  <si>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</si>
  <si>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</si>
  <si>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</si>
  <si>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</si>
  <si>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</si>
  <si>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</si>
  <si>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</si>
  <si>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</si>
  <si>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</si>
  <si>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</si>
  <si>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</si>
  <si>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</si>
  <si>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</si>
  <si>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</si>
  <si>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</si>
  <si>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</si>
  <si>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</si>
  <si>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</si>
  <si>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</si>
  <si>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</si>
  <si>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</si>
  <si>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</si>
  <si>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</si>
  <si>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</si>
  <si>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</si>
  <si>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</si>
  <si>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</si>
  <si>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</si>
  <si>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</si>
  <si>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</si>
  <si>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</si>
  <si>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</si>
  <si>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</si>
  <si>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</si>
  <si>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</si>
  <si>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</si>
  <si>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</si>
  <si>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</si>
  <si>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</si>
  <si>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</si>
  <si>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</si>
  <si>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</si>
  <si>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</si>
  <si>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</si>
  <si>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</si>
  <si>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</si>
  <si>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</si>
  <si>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</si>
  <si>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</si>
  <si>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</si>
  <si>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</si>
  <si>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</si>
  <si>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</si>
  <si>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</si>
  <si>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</si>
  <si>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</si>
  <si>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</si>
  <si>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</si>
  <si>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</si>
  <si>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</si>
  <si>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</si>
  <si>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</si>
  <si>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</si>
  <si>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146448320</t>
  </si>
  <si>
    <t>146448318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</si>
  <si>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</si>
  <si>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</si>
  <si>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</si>
  <si>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</si>
  <si>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</si>
  <si>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</si>
  <si>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</si>
  <si>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</si>
  <si>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</si>
  <si>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</si>
  <si>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</si>
  <si>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</si>
  <si>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PRIX TOTAL</t>
  </si>
  <si>
    <t>PRIX/ PAQUETS</t>
  </si>
  <si>
    <t>PRIX /PAQUETS</t>
  </si>
  <si>
    <r>
      <t xml:space="preserve">Collier Colring 3.5x140mm(paquet de 100) </t>
    </r>
    <r>
      <rPr>
        <sz val="11"/>
        <color rgb="FFFF0000"/>
        <rFont val="Calibri"/>
        <family val="2"/>
        <scheme val="minor"/>
      </rPr>
      <t>3,6x140</t>
    </r>
  </si>
  <si>
    <r>
      <t xml:space="preserve">Collier Corling 2.4x140mm (paquet de100) </t>
    </r>
    <r>
      <rPr>
        <sz val="11"/>
        <color rgb="FFFF0000"/>
        <rFont val="Calibri"/>
        <family val="2"/>
        <scheme val="minor"/>
      </rPr>
      <t>2,5x140</t>
    </r>
  </si>
  <si>
    <r>
      <t xml:space="preserve">Collier Colring 3.5x180mm(paquet de 100) </t>
    </r>
    <r>
      <rPr>
        <sz val="11"/>
        <color rgb="FFFF0000"/>
        <rFont val="Calibri"/>
        <family val="2"/>
        <scheme val="minor"/>
      </rPr>
      <t>3,6x200</t>
    </r>
  </si>
  <si>
    <t>Vis H M16X50 8.8 Acier Noir paquet de 50</t>
  </si>
  <si>
    <t>Ecrou H M5 Acier Inoxydable (Paquet)</t>
  </si>
  <si>
    <t>Vis Tete Fraisee M4X40 Inoxydable (Paquet)</t>
  </si>
  <si>
    <t>Vis Tete Hexagonale M5X16 Inoxydable (Paquet)</t>
  </si>
  <si>
    <t>Vis Tete Hexagonale M6X35 Inoxydable (Paquet)</t>
  </si>
  <si>
    <t>Vis Tete Hexagonale M5X25 Inoxydable (Paquet)</t>
  </si>
  <si>
    <t>CHEVILLE METALIQUE M12X100</t>
  </si>
  <si>
    <t>Paquet de 50 Vis Fhc M6X60 10.9 Inox</t>
  </si>
  <si>
    <t>Ecrou M6 Inox</t>
  </si>
  <si>
    <t>Ecrou frein M20</t>
  </si>
  <si>
    <t>Ecrou H M14 acier inox (paquet de 100)</t>
  </si>
  <si>
    <t>Vis sans tete INOX 6 pans creux M5X20 Acier noir</t>
  </si>
  <si>
    <t>Vis sans tete INOX 6 pans creux M5X10 Acier noir</t>
  </si>
  <si>
    <t>PAQUET DE 50 VIS H M16X60 8,8 ACIER NOIR</t>
  </si>
  <si>
    <t>PQTS DE 50 VIS CHC M12X35 ACIER NOIR</t>
  </si>
  <si>
    <t>PQTS DE 50 VIS FHC M10X50 ACIER NOIR</t>
  </si>
  <si>
    <t>PQTS DE 50 VIS FHC M10X30 ACIER NOIR</t>
  </si>
  <si>
    <t>PQTS DE 50 VIS FHC M12X35 10,9 ACIER NOIR</t>
  </si>
  <si>
    <t>PQTS DE 50 VIS SANS TETE M5X20 ACIER NOIR</t>
  </si>
  <si>
    <t>PQTS DE 50 VIS SANS TETE M5X10 ACIER NOIR</t>
  </si>
  <si>
    <t>PQTS DE 50 VIS SANS TETE M6X10 ACIER NOIR</t>
  </si>
  <si>
    <t>PQTS DE 50 VIS SANS TETE M8X10 ACIER NOIR</t>
  </si>
  <si>
    <t>PQTS DE 100 rondelle plate M6 acier noir</t>
  </si>
  <si>
    <t>PQTS DE 100 rondelle plate M12 acier noir</t>
  </si>
  <si>
    <t>PQTS DE 100 rondelle plate M4 acier inox</t>
  </si>
  <si>
    <t>pqts de 100 rondelle grower M6 acier noir</t>
  </si>
  <si>
    <t>pqts de 100 rondelle grower M8 acier noir</t>
  </si>
  <si>
    <t>pqts de 100 rondelle grower M14 acier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</si>
</sst>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/>
    <xf numFmtId="164" fontId="4" fillId="5" borderId="0" xfId="0" applyNumberFormat="1" applyFont="1" applyFill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5" borderId="1" xfId="0" applyNumberFormat="1" applyFont="1" applyFill="1" applyBorder="1"/>
    <xf numFmtId="0" fontId="0" fillId="0" borderId="1" xfId="0" applyBorder="1"/>
    <xf numFmtId="164" fontId="1" fillId="2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workbookViewId="0">
      <pane ySplit="1" topLeftCell="A44" activePane="bottomLeft" state="frozen"/>
      <selection pane="bottomLeft" activeCell="J53" sqref="J53"/>
    </sheetView>
  </sheetViews>
  <sheetFormatPr baseColWidth="10" defaultColWidth="9.140625" defaultRowHeight="15" x14ac:dyDescent="0.25"/>
  <cols>
    <col min="1" max="1" width="11.42578125" style="3" bestFit="1" customWidth="1"/>
    <col min="2" max="2" width="43.140625" style="3" bestFit="1" customWidth="1"/>
    <col min="3" max="3" width="27" style="3" bestFit="1" customWidth="1"/>
    <col min="4" max="4" width="16.7109375" style="7" bestFit="1" customWidth="1"/>
    <col min="5" max="5" width="19.140625" style="7" bestFit="1" customWidth="1"/>
    <col min="6" max="6" width="11" style="11" bestFit="1" customWidth="1"/>
    <col min="7" max="7" width="12.28515625" style="26" customWidth="1"/>
    <col min="8" max="8" width="11.7109375" customWidth="1"/>
    <col min="9" max="10" width="10.7109375" bestFit="1" customWidth="1"/>
  </cols>
  <sheetData>
    <row r="1" spans="1:10" x14ac:dyDescent="0.25">
      <c r="A1" s="12" t="s">
        <v>0</v>
      </c>
      <c r="B1" s="12" t="s">
        <v>1</v>
      </c>
      <c r="C1" s="12" t="s">
        <v>163</v>
      </c>
      <c r="D1" s="13" t="s">
        <v>2</v>
      </c>
      <c r="E1" s="13" t="s">
        <v>428</v>
      </c>
      <c r="F1" s="10" t="s">
        <v>427</v>
      </c>
      <c r="G1" s="24">
        <v>45098</v>
      </c>
      <c r="H1" s="24">
        <v>45135</v>
      </c>
      <c r="I1" s="24">
        <v>45142</v>
      </c>
      <c r="J1" s="28">
        <v>45261</v>
      </c>
    </row>
    <row r="2" spans="1:10" x14ac:dyDescent="0.25">
      <c r="A2" s="29" t="s">
        <v>164</v>
      </c>
      <c r="B2" s="29"/>
      <c r="C2" s="29"/>
      <c r="D2" s="29"/>
      <c r="E2" s="29"/>
      <c r="F2" s="21"/>
      <c r="G2" s="25"/>
      <c r="H2" s="25"/>
      <c r="I2" s="25"/>
      <c r="J2" s="20"/>
    </row>
    <row r="3" spans="1:10" x14ac:dyDescent="0.25">
      <c r="A3" s="1" t="s">
        <v>3</v>
      </c>
      <c r="B3" s="1" t="s">
        <v>48</v>
      </c>
      <c r="C3" s="1">
        <v>1</v>
      </c>
      <c r="D3" s="9">
        <v>160</v>
      </c>
      <c r="E3" s="9">
        <v>8000</v>
      </c>
      <c r="F3" s="22">
        <f>E3*C3</f>
        <v>8000</v>
      </c>
      <c r="G3" s="25"/>
      <c r="H3" s="25"/>
      <c r="I3" s="25"/>
      <c r="J3" s="20"/>
    </row>
    <row r="4" spans="1:10" x14ac:dyDescent="0.25">
      <c r="A4" s="1" t="s">
        <v>4</v>
      </c>
      <c r="B4" s="1" t="s">
        <v>49</v>
      </c>
      <c r="C4" s="1">
        <v>1</v>
      </c>
      <c r="D4" s="9">
        <v>290</v>
      </c>
      <c r="E4" s="9">
        <v>29000</v>
      </c>
      <c r="F4" s="22">
        <f t="shared" ref="F4:F53" si="0">E4*C4</f>
        <v>29000</v>
      </c>
      <c r="G4" s="25"/>
      <c r="H4" s="25"/>
      <c r="I4" s="25"/>
      <c r="J4" s="20"/>
    </row>
    <row r="5" spans="1:10" x14ac:dyDescent="0.25">
      <c r="A5" s="1" t="s">
        <v>5</v>
      </c>
      <c r="B5" s="1" t="s">
        <v>50</v>
      </c>
      <c r="C5" s="1">
        <v>1</v>
      </c>
      <c r="D5" s="9">
        <v>360</v>
      </c>
      <c r="E5" s="9">
        <v>18000</v>
      </c>
      <c r="F5" s="22">
        <f t="shared" si="0"/>
        <v>18000</v>
      </c>
      <c r="G5" s="25"/>
      <c r="H5" s="25"/>
      <c r="I5" s="25"/>
      <c r="J5" s="20"/>
    </row>
    <row r="6" spans="1:10" x14ac:dyDescent="0.25">
      <c r="A6" s="1" t="s">
        <v>6</v>
      </c>
      <c r="B6" s="1" t="s">
        <v>433</v>
      </c>
      <c r="C6" s="1">
        <v>6</v>
      </c>
      <c r="D6" s="9">
        <v>570</v>
      </c>
      <c r="E6" s="9">
        <v>28500</v>
      </c>
      <c r="F6" s="22">
        <f t="shared" si="0"/>
        <v>171000</v>
      </c>
      <c r="G6" s="25"/>
      <c r="H6" s="25"/>
      <c r="I6" s="25"/>
      <c r="J6" s="20"/>
    </row>
    <row r="7" spans="1:10" x14ac:dyDescent="0.25">
      <c r="A7" s="1" t="s">
        <v>7</v>
      </c>
      <c r="B7" s="1" t="s">
        <v>426</v>
      </c>
      <c r="C7" s="1">
        <v>5</v>
      </c>
      <c r="D7" s="9">
        <v>650</v>
      </c>
      <c r="E7" s="9">
        <v>65000</v>
      </c>
      <c r="F7" s="22">
        <f t="shared" si="0"/>
        <v>325000</v>
      </c>
      <c r="G7" s="25"/>
      <c r="H7" s="25"/>
      <c r="I7" s="25"/>
      <c r="J7" s="20"/>
    </row>
    <row r="8" spans="1:10" x14ac:dyDescent="0.25">
      <c r="A8" s="1" t="s">
        <v>8</v>
      </c>
      <c r="B8" s="1" t="s">
        <v>51</v>
      </c>
      <c r="C8" s="1">
        <v>2</v>
      </c>
      <c r="D8" s="9">
        <v>800</v>
      </c>
      <c r="E8" s="9">
        <v>40000</v>
      </c>
      <c r="F8" s="22">
        <f t="shared" si="0"/>
        <v>80000</v>
      </c>
      <c r="G8" s="25"/>
      <c r="H8" s="25"/>
      <c r="I8" s="25"/>
      <c r="J8" s="20"/>
    </row>
    <row r="9" spans="1:10" x14ac:dyDescent="0.25">
      <c r="A9" s="1" t="s">
        <v>9</v>
      </c>
      <c r="B9" s="1" t="s">
        <v>52</v>
      </c>
      <c r="C9" s="1">
        <v>1</v>
      </c>
      <c r="D9" s="9">
        <v>70</v>
      </c>
      <c r="E9" s="9">
        <v>3500</v>
      </c>
      <c r="F9" s="22">
        <f t="shared" si="0"/>
        <v>3500</v>
      </c>
      <c r="G9" s="25"/>
      <c r="H9" s="25"/>
      <c r="I9" s="25"/>
      <c r="J9" s="20"/>
    </row>
    <row r="10" spans="1:10" x14ac:dyDescent="0.25">
      <c r="A10" s="1" t="s">
        <v>10</v>
      </c>
      <c r="B10" s="1" t="s">
        <v>53</v>
      </c>
      <c r="C10" s="1">
        <v>1</v>
      </c>
      <c r="D10" s="9">
        <v>120</v>
      </c>
      <c r="E10" s="9">
        <v>12000</v>
      </c>
      <c r="F10" s="22">
        <f t="shared" si="0"/>
        <v>12000</v>
      </c>
      <c r="G10" s="25"/>
      <c r="H10" s="25"/>
      <c r="I10" s="25"/>
      <c r="J10" s="20"/>
    </row>
    <row r="11" spans="1:10" x14ac:dyDescent="0.25">
      <c r="A11" s="1" t="s">
        <v>11</v>
      </c>
      <c r="B11" s="1" t="s">
        <v>54</v>
      </c>
      <c r="C11" s="1">
        <v>3</v>
      </c>
      <c r="D11" s="9">
        <v>35</v>
      </c>
      <c r="E11" s="9">
        <v>3500</v>
      </c>
      <c r="F11" s="22">
        <f t="shared" si="0"/>
        <v>10500</v>
      </c>
      <c r="G11" s="25"/>
      <c r="H11" s="25"/>
      <c r="I11" s="25"/>
      <c r="J11" s="20"/>
    </row>
    <row r="12" spans="1:10" x14ac:dyDescent="0.25">
      <c r="A12" s="1" t="s">
        <v>12</v>
      </c>
      <c r="B12" s="1" t="s">
        <v>55</v>
      </c>
      <c r="C12" s="1">
        <v>4</v>
      </c>
      <c r="D12" s="9">
        <v>50</v>
      </c>
      <c r="E12" s="9">
        <v>2500</v>
      </c>
      <c r="F12" s="22">
        <f t="shared" si="0"/>
        <v>10000</v>
      </c>
      <c r="G12" s="25"/>
      <c r="H12" s="25"/>
      <c r="I12" s="25"/>
      <c r="J12" s="20"/>
    </row>
    <row r="13" spans="1:10" x14ac:dyDescent="0.25">
      <c r="A13" s="1" t="s">
        <v>13</v>
      </c>
      <c r="B13" s="1" t="s">
        <v>56</v>
      </c>
      <c r="C13" s="1">
        <v>1</v>
      </c>
      <c r="D13" s="9">
        <v>75</v>
      </c>
      <c r="E13" s="9">
        <v>3750</v>
      </c>
      <c r="F13" s="22">
        <f t="shared" si="0"/>
        <v>3750</v>
      </c>
      <c r="G13" s="25"/>
      <c r="H13" s="25"/>
      <c r="I13" s="25"/>
      <c r="J13" s="20"/>
    </row>
    <row r="14" spans="1:10" x14ac:dyDescent="0.25">
      <c r="A14" s="1" t="s">
        <v>14</v>
      </c>
      <c r="B14" s="1" t="s">
        <v>57</v>
      </c>
      <c r="C14" s="1">
        <v>4</v>
      </c>
      <c r="D14" s="9">
        <v>40</v>
      </c>
      <c r="E14" s="9">
        <v>4000</v>
      </c>
      <c r="F14" s="22">
        <f>E14*C14</f>
        <v>16000</v>
      </c>
      <c r="G14" s="25"/>
      <c r="H14" s="25"/>
      <c r="I14" s="25"/>
      <c r="J14" s="20"/>
    </row>
    <row r="15" spans="1:10" x14ac:dyDescent="0.25">
      <c r="A15" s="1" t="s">
        <v>15</v>
      </c>
      <c r="B15" s="1" t="s">
        <v>58</v>
      </c>
      <c r="C15" s="1">
        <v>1</v>
      </c>
      <c r="D15" s="9">
        <v>60</v>
      </c>
      <c r="E15" s="9">
        <v>6000</v>
      </c>
      <c r="F15" s="22">
        <f t="shared" si="0"/>
        <v>6000</v>
      </c>
      <c r="G15" s="25"/>
      <c r="H15" s="25"/>
      <c r="I15" s="25"/>
      <c r="J15" s="20"/>
    </row>
    <row r="16" spans="1:10" x14ac:dyDescent="0.25">
      <c r="A16" s="1" t="s">
        <v>16</v>
      </c>
      <c r="B16" s="1" t="s">
        <v>59</v>
      </c>
      <c r="C16" s="1">
        <v>1</v>
      </c>
      <c r="D16" s="9">
        <v>100</v>
      </c>
      <c r="E16" s="9">
        <v>10000</v>
      </c>
      <c r="F16" s="22">
        <f t="shared" si="0"/>
        <v>10000</v>
      </c>
      <c r="G16" s="25"/>
      <c r="H16" s="25"/>
      <c r="I16" s="25"/>
      <c r="J16" s="20"/>
    </row>
    <row r="17" spans="1:10" x14ac:dyDescent="0.25">
      <c r="A17" s="1" t="s">
        <v>17</v>
      </c>
      <c r="B17" s="1" t="s">
        <v>60</v>
      </c>
      <c r="C17" s="1">
        <v>9</v>
      </c>
      <c r="D17" s="9">
        <v>50</v>
      </c>
      <c r="E17" s="9">
        <v>5000</v>
      </c>
      <c r="F17" s="22">
        <f t="shared" si="0"/>
        <v>45000</v>
      </c>
      <c r="G17" s="25"/>
      <c r="H17" s="25"/>
      <c r="I17" s="25"/>
      <c r="J17" s="20"/>
    </row>
    <row r="18" spans="1:10" x14ac:dyDescent="0.25">
      <c r="A18" s="1" t="s">
        <v>18</v>
      </c>
      <c r="B18" s="1" t="s">
        <v>61</v>
      </c>
      <c r="C18" s="1">
        <v>3</v>
      </c>
      <c r="D18" s="9">
        <v>70</v>
      </c>
      <c r="E18" s="9">
        <v>7000</v>
      </c>
      <c r="F18" s="22">
        <f t="shared" si="0"/>
        <v>21000</v>
      </c>
      <c r="G18" s="25"/>
      <c r="H18" s="25"/>
      <c r="I18" s="25"/>
      <c r="J18" s="20"/>
    </row>
    <row r="19" spans="1:10" x14ac:dyDescent="0.25">
      <c r="A19" s="1" t="s">
        <v>19</v>
      </c>
      <c r="B19" s="1" t="s">
        <v>62</v>
      </c>
      <c r="C19" s="1">
        <v>2</v>
      </c>
      <c r="D19" s="9">
        <v>100</v>
      </c>
      <c r="E19" s="9">
        <v>10000</v>
      </c>
      <c r="F19" s="22">
        <f t="shared" si="0"/>
        <v>20000</v>
      </c>
      <c r="G19" s="25"/>
      <c r="H19" s="25"/>
      <c r="I19" s="25"/>
      <c r="J19" s="20"/>
    </row>
    <row r="20" spans="1:10" x14ac:dyDescent="0.25">
      <c r="A20" s="1" t="s">
        <v>20</v>
      </c>
      <c r="B20" s="1" t="s">
        <v>63</v>
      </c>
      <c r="C20" s="1">
        <v>7</v>
      </c>
      <c r="D20" s="9">
        <v>90</v>
      </c>
      <c r="E20" s="9">
        <v>4500</v>
      </c>
      <c r="F20" s="22">
        <f t="shared" si="0"/>
        <v>31500</v>
      </c>
      <c r="G20" s="25"/>
      <c r="H20" s="25"/>
      <c r="I20" s="25"/>
      <c r="J20" s="20"/>
    </row>
    <row r="21" spans="1:10" x14ac:dyDescent="0.25">
      <c r="A21" s="1" t="s">
        <v>21</v>
      </c>
      <c r="B21" s="1" t="s">
        <v>64</v>
      </c>
      <c r="C21" s="1">
        <v>3</v>
      </c>
      <c r="D21" s="9">
        <v>110</v>
      </c>
      <c r="E21" s="9">
        <v>11000</v>
      </c>
      <c r="F21" s="22">
        <f t="shared" si="0"/>
        <v>33000</v>
      </c>
      <c r="G21" s="25"/>
      <c r="H21" s="25"/>
      <c r="I21" s="25"/>
      <c r="J21" s="20"/>
    </row>
    <row r="22" spans="1:10" x14ac:dyDescent="0.25">
      <c r="A22" s="1" t="s">
        <v>22</v>
      </c>
      <c r="B22" s="1" t="s">
        <v>65</v>
      </c>
      <c r="C22" s="1">
        <v>4</v>
      </c>
      <c r="D22" s="9">
        <v>160</v>
      </c>
      <c r="E22" s="9">
        <v>8000</v>
      </c>
      <c r="F22" s="22">
        <f t="shared" si="0"/>
        <v>32000</v>
      </c>
      <c r="G22" s="25"/>
      <c r="H22" s="25">
        <v>3</v>
      </c>
      <c r="I22" s="25"/>
      <c r="J22" s="20"/>
    </row>
    <row r="23" spans="1:10" x14ac:dyDescent="0.25">
      <c r="A23" s="1" t="s">
        <v>23</v>
      </c>
      <c r="B23" s="1" t="s">
        <v>66</v>
      </c>
      <c r="C23" s="1">
        <v>1</v>
      </c>
      <c r="D23" s="9">
        <v>200</v>
      </c>
      <c r="E23" s="9">
        <v>20000</v>
      </c>
      <c r="F23" s="22">
        <f t="shared" si="0"/>
        <v>20000</v>
      </c>
      <c r="G23" s="25"/>
      <c r="H23" s="25"/>
      <c r="I23" s="25"/>
      <c r="J23" s="20"/>
    </row>
    <row r="24" spans="1:10" x14ac:dyDescent="0.25">
      <c r="A24" s="1" t="s">
        <v>24</v>
      </c>
      <c r="B24" s="1" t="s">
        <v>67</v>
      </c>
      <c r="C24" s="1">
        <v>8</v>
      </c>
      <c r="D24" s="9">
        <v>190</v>
      </c>
      <c r="E24" s="9">
        <v>19000</v>
      </c>
      <c r="F24" s="22">
        <f t="shared" si="0"/>
        <v>152000</v>
      </c>
      <c r="G24" s="25"/>
      <c r="H24" s="25">
        <v>4</v>
      </c>
      <c r="I24" s="25"/>
      <c r="J24" s="20"/>
    </row>
    <row r="25" spans="1:10" x14ac:dyDescent="0.25">
      <c r="A25" s="1" t="s">
        <v>25</v>
      </c>
      <c r="B25" s="1" t="s">
        <v>68</v>
      </c>
      <c r="C25" s="1">
        <v>3</v>
      </c>
      <c r="D25" s="9">
        <v>270</v>
      </c>
      <c r="E25" s="9">
        <v>27000</v>
      </c>
      <c r="F25" s="22">
        <f t="shared" si="0"/>
        <v>81000</v>
      </c>
      <c r="G25" s="25"/>
      <c r="H25" s="25"/>
      <c r="I25" s="25"/>
      <c r="J25" s="20"/>
    </row>
    <row r="26" spans="1:10" x14ac:dyDescent="0.25">
      <c r="A26" s="1" t="s">
        <v>26</v>
      </c>
      <c r="B26" s="1" t="s">
        <v>69</v>
      </c>
      <c r="C26" s="1">
        <v>2</v>
      </c>
      <c r="D26" s="9">
        <v>450</v>
      </c>
      <c r="E26" s="9">
        <v>22500</v>
      </c>
      <c r="F26" s="22">
        <f t="shared" si="0"/>
        <v>45000</v>
      </c>
      <c r="G26" s="25"/>
      <c r="H26" s="25"/>
      <c r="I26" s="25"/>
      <c r="J26" s="20"/>
    </row>
    <row r="27" spans="1:10" x14ac:dyDescent="0.25">
      <c r="A27" s="1" t="s">
        <v>27</v>
      </c>
      <c r="B27" s="1" t="s">
        <v>70</v>
      </c>
      <c r="C27" s="1">
        <v>4</v>
      </c>
      <c r="D27" s="9">
        <v>330</v>
      </c>
      <c r="E27" s="9">
        <v>33000</v>
      </c>
      <c r="F27" s="22">
        <f t="shared" si="0"/>
        <v>132000</v>
      </c>
      <c r="G27" s="25">
        <v>3</v>
      </c>
      <c r="H27" s="25"/>
      <c r="I27" s="25"/>
      <c r="J27" s="20"/>
    </row>
    <row r="28" spans="1:10" x14ac:dyDescent="0.25">
      <c r="A28" s="1" t="s">
        <v>28</v>
      </c>
      <c r="B28" s="1" t="s">
        <v>71</v>
      </c>
      <c r="C28" s="1">
        <v>4</v>
      </c>
      <c r="D28" s="9">
        <v>430</v>
      </c>
      <c r="E28" s="9">
        <v>43000</v>
      </c>
      <c r="F28" s="22">
        <f t="shared" si="0"/>
        <v>172000</v>
      </c>
      <c r="G28" s="25"/>
      <c r="H28" s="25"/>
      <c r="I28" s="25"/>
      <c r="J28" s="20"/>
    </row>
    <row r="29" spans="1:10" x14ac:dyDescent="0.25">
      <c r="A29" s="1" t="s">
        <v>29</v>
      </c>
      <c r="B29" s="1" t="s">
        <v>72</v>
      </c>
      <c r="C29" s="1">
        <v>2</v>
      </c>
      <c r="D29" s="9">
        <v>540</v>
      </c>
      <c r="E29" s="9">
        <v>27000</v>
      </c>
      <c r="F29" s="22">
        <f t="shared" si="0"/>
        <v>54000</v>
      </c>
      <c r="G29" s="25"/>
      <c r="H29" s="25"/>
      <c r="I29" s="25"/>
      <c r="J29" s="20"/>
    </row>
    <row r="30" spans="1:10" x14ac:dyDescent="0.25">
      <c r="A30" s="1" t="s">
        <v>30</v>
      </c>
      <c r="B30" s="1" t="s">
        <v>73</v>
      </c>
      <c r="C30" s="1">
        <v>3</v>
      </c>
      <c r="D30" s="9">
        <v>640</v>
      </c>
      <c r="E30" s="9">
        <v>32000</v>
      </c>
      <c r="F30" s="22">
        <f t="shared" si="0"/>
        <v>96000</v>
      </c>
      <c r="G30" s="25"/>
      <c r="H30" s="25"/>
      <c r="I30" s="25"/>
      <c r="J30" s="20"/>
    </row>
    <row r="31" spans="1:10" x14ac:dyDescent="0.25">
      <c r="A31" s="1" t="s">
        <v>31</v>
      </c>
      <c r="B31" s="1" t="s">
        <v>74</v>
      </c>
      <c r="C31" s="1">
        <v>5</v>
      </c>
      <c r="D31" s="9">
        <v>780</v>
      </c>
      <c r="E31" s="9">
        <v>39000</v>
      </c>
      <c r="F31" s="22">
        <f t="shared" si="0"/>
        <v>195000</v>
      </c>
      <c r="G31" s="25"/>
      <c r="H31" s="25"/>
      <c r="I31" s="25"/>
      <c r="J31" s="20"/>
    </row>
    <row r="32" spans="1:10" x14ac:dyDescent="0.25">
      <c r="A32" s="1" t="s">
        <v>32</v>
      </c>
      <c r="B32" s="1" t="s">
        <v>75</v>
      </c>
      <c r="C32" s="1">
        <v>12</v>
      </c>
      <c r="D32" s="9">
        <v>890</v>
      </c>
      <c r="E32" s="9">
        <v>44500</v>
      </c>
      <c r="F32" s="22">
        <f t="shared" si="0"/>
        <v>534000</v>
      </c>
      <c r="G32" s="25">
        <v>5</v>
      </c>
      <c r="H32" s="25"/>
      <c r="I32" s="25"/>
      <c r="J32" s="20"/>
    </row>
    <row r="33" spans="1:10" x14ac:dyDescent="0.25">
      <c r="A33" s="1" t="s">
        <v>33</v>
      </c>
      <c r="B33" s="1" t="s">
        <v>76</v>
      </c>
      <c r="C33" s="1">
        <v>10</v>
      </c>
      <c r="D33" s="9">
        <v>1050</v>
      </c>
      <c r="E33" s="9">
        <v>105000</v>
      </c>
      <c r="F33" s="22">
        <f t="shared" si="0"/>
        <v>1050000</v>
      </c>
      <c r="G33" s="25">
        <v>3</v>
      </c>
      <c r="H33" s="25"/>
      <c r="I33" s="25"/>
      <c r="J33" s="20"/>
    </row>
    <row r="34" spans="1:10" x14ac:dyDescent="0.25">
      <c r="A34" s="1"/>
      <c r="B34" s="1" t="s">
        <v>446</v>
      </c>
      <c r="C34" s="1"/>
      <c r="D34" s="9"/>
      <c r="E34" s="9"/>
      <c r="F34" s="22"/>
      <c r="G34" s="25"/>
      <c r="H34" s="25">
        <v>2</v>
      </c>
      <c r="I34" s="25"/>
      <c r="J34" s="20"/>
    </row>
    <row r="35" spans="1:10" x14ac:dyDescent="0.25">
      <c r="A35" s="1" t="s">
        <v>34</v>
      </c>
      <c r="B35" s="1" t="s">
        <v>77</v>
      </c>
      <c r="C35" s="1">
        <v>2</v>
      </c>
      <c r="D35" s="9">
        <v>35</v>
      </c>
      <c r="E35" s="9">
        <v>3500</v>
      </c>
      <c r="F35" s="22">
        <f t="shared" si="0"/>
        <v>7000</v>
      </c>
      <c r="G35" s="25"/>
      <c r="H35" s="25"/>
      <c r="I35" s="25"/>
      <c r="J35" s="20"/>
    </row>
    <row r="36" spans="1:10" x14ac:dyDescent="0.25">
      <c r="A36" s="1"/>
      <c r="B36" s="1" t="s">
        <v>447</v>
      </c>
      <c r="C36" s="1"/>
      <c r="D36" s="9"/>
      <c r="E36" s="9"/>
      <c r="F36" s="22"/>
      <c r="G36" s="25"/>
      <c r="H36" s="25"/>
      <c r="I36" s="25">
        <v>1</v>
      </c>
      <c r="J36" s="20"/>
    </row>
    <row r="37" spans="1:10" x14ac:dyDescent="0.25">
      <c r="A37" s="1">
        <v>146492463</v>
      </c>
      <c r="B37" s="1" t="s">
        <v>78</v>
      </c>
      <c r="C37" s="1">
        <v>3</v>
      </c>
      <c r="D37" s="9">
        <v>80</v>
      </c>
      <c r="E37" s="9">
        <v>8000</v>
      </c>
      <c r="F37" s="22">
        <f t="shared" si="0"/>
        <v>24000</v>
      </c>
      <c r="G37" s="25"/>
      <c r="H37" s="25"/>
      <c r="I37" s="25"/>
      <c r="J37" s="20"/>
    </row>
    <row r="38" spans="1:10" x14ac:dyDescent="0.25">
      <c r="A38" s="1" t="s">
        <v>35</v>
      </c>
      <c r="B38" s="1" t="s">
        <v>79</v>
      </c>
      <c r="C38" s="1">
        <v>8</v>
      </c>
      <c r="D38" s="9">
        <v>50</v>
      </c>
      <c r="E38" s="9">
        <v>5000</v>
      </c>
      <c r="F38" s="22">
        <f t="shared" si="0"/>
        <v>40000</v>
      </c>
      <c r="G38" s="25"/>
      <c r="H38" s="25"/>
      <c r="I38" s="25"/>
      <c r="J38" s="20"/>
    </row>
    <row r="39" spans="1:10" x14ac:dyDescent="0.25">
      <c r="A39" s="1" t="s">
        <v>36</v>
      </c>
      <c r="B39" s="1" t="s">
        <v>80</v>
      </c>
      <c r="C39" s="1">
        <v>6</v>
      </c>
      <c r="D39" s="9">
        <v>70</v>
      </c>
      <c r="E39" s="9">
        <v>7000</v>
      </c>
      <c r="F39" s="22">
        <f t="shared" si="0"/>
        <v>42000</v>
      </c>
      <c r="G39" s="25"/>
      <c r="H39" s="25">
        <v>2</v>
      </c>
      <c r="I39" s="25"/>
      <c r="J39" s="20"/>
    </row>
    <row r="40" spans="1:10" x14ac:dyDescent="0.25">
      <c r="A40" s="1" t="s">
        <v>37</v>
      </c>
      <c r="B40" s="1" t="s">
        <v>81</v>
      </c>
      <c r="C40" s="1">
        <v>1</v>
      </c>
      <c r="D40" s="9">
        <v>150</v>
      </c>
      <c r="E40" s="9">
        <v>7500</v>
      </c>
      <c r="F40" s="22">
        <f t="shared" si="0"/>
        <v>7500</v>
      </c>
      <c r="G40" s="25"/>
      <c r="H40" s="25"/>
      <c r="I40" s="25"/>
      <c r="J40" s="20"/>
    </row>
    <row r="41" spans="1:10" x14ac:dyDescent="0.25">
      <c r="A41" s="1" t="s">
        <v>38</v>
      </c>
      <c r="B41" s="1" t="s">
        <v>82</v>
      </c>
      <c r="C41" s="1">
        <v>1</v>
      </c>
      <c r="D41" s="9">
        <v>110</v>
      </c>
      <c r="E41" s="9">
        <v>11000</v>
      </c>
      <c r="F41" s="22">
        <f t="shared" si="0"/>
        <v>11000</v>
      </c>
      <c r="G41" s="25"/>
      <c r="H41" s="25"/>
      <c r="I41" s="25"/>
      <c r="J41" s="20"/>
    </row>
    <row r="42" spans="1:10" x14ac:dyDescent="0.25">
      <c r="A42" s="1" t="s">
        <v>39</v>
      </c>
      <c r="B42" s="1" t="s">
        <v>83</v>
      </c>
      <c r="C42" s="1">
        <v>3</v>
      </c>
      <c r="D42" s="9">
        <v>220</v>
      </c>
      <c r="E42" s="9">
        <v>22000</v>
      </c>
      <c r="F42" s="22">
        <f t="shared" si="0"/>
        <v>66000</v>
      </c>
      <c r="G42" s="25"/>
      <c r="H42" s="25"/>
      <c r="I42" s="25"/>
      <c r="J42" s="20"/>
    </row>
    <row r="43" spans="1:10" x14ac:dyDescent="0.25">
      <c r="A43" s="1" t="s">
        <v>40</v>
      </c>
      <c r="B43" s="1" t="s">
        <v>84</v>
      </c>
      <c r="C43" s="1">
        <v>1</v>
      </c>
      <c r="D43" s="9">
        <v>410</v>
      </c>
      <c r="E43" s="9">
        <v>20500</v>
      </c>
      <c r="F43" s="22">
        <f t="shared" si="0"/>
        <v>20500</v>
      </c>
      <c r="G43" s="25"/>
      <c r="H43" s="25"/>
      <c r="I43" s="25"/>
      <c r="J43" s="20"/>
    </row>
    <row r="44" spans="1:10" x14ac:dyDescent="0.25">
      <c r="A44" s="1" t="s">
        <v>41</v>
      </c>
      <c r="B44" s="1" t="s">
        <v>85</v>
      </c>
      <c r="C44" s="1">
        <v>1</v>
      </c>
      <c r="D44" s="9">
        <v>30</v>
      </c>
      <c r="E44" s="9">
        <v>3000</v>
      </c>
      <c r="F44" s="22">
        <f t="shared" si="0"/>
        <v>3000</v>
      </c>
      <c r="G44" s="25"/>
      <c r="H44" s="25"/>
      <c r="I44" s="25"/>
      <c r="J44" s="20"/>
    </row>
    <row r="45" spans="1:10" x14ac:dyDescent="0.25">
      <c r="A45" s="1" t="s">
        <v>42</v>
      </c>
      <c r="B45" s="1" t="s">
        <v>86</v>
      </c>
      <c r="C45" s="1">
        <v>3</v>
      </c>
      <c r="D45" s="9">
        <v>30</v>
      </c>
      <c r="E45" s="9">
        <v>1500</v>
      </c>
      <c r="F45" s="22">
        <f t="shared" si="0"/>
        <v>4500</v>
      </c>
      <c r="G45" s="25"/>
      <c r="H45" s="25"/>
      <c r="I45" s="25"/>
      <c r="J45" s="20"/>
    </row>
    <row r="46" spans="1:10" x14ac:dyDescent="0.25">
      <c r="A46" s="1" t="s">
        <v>43</v>
      </c>
      <c r="B46" s="1" t="s">
        <v>87</v>
      </c>
      <c r="C46" s="1">
        <v>1</v>
      </c>
      <c r="D46" s="9">
        <v>70</v>
      </c>
      <c r="E46" s="9">
        <v>3500</v>
      </c>
      <c r="F46" s="22">
        <f t="shared" si="0"/>
        <v>3500</v>
      </c>
      <c r="G46" s="25"/>
      <c r="H46" s="25"/>
      <c r="I46" s="25"/>
      <c r="J46" s="20"/>
    </row>
    <row r="47" spans="1:10" x14ac:dyDescent="0.25">
      <c r="A47" s="1" t="s">
        <v>44</v>
      </c>
      <c r="B47" s="1" t="s">
        <v>88</v>
      </c>
      <c r="C47" s="1">
        <v>1</v>
      </c>
      <c r="D47" s="9">
        <v>45</v>
      </c>
      <c r="E47" s="9">
        <v>4500</v>
      </c>
      <c r="F47" s="22">
        <f t="shared" si="0"/>
        <v>4500</v>
      </c>
      <c r="G47" s="25"/>
      <c r="H47" s="25"/>
      <c r="I47" s="25"/>
      <c r="J47" s="20"/>
    </row>
    <row r="48" spans="1:10" x14ac:dyDescent="0.25">
      <c r="A48" s="1" t="s">
        <v>45</v>
      </c>
      <c r="B48" s="1" t="s">
        <v>89</v>
      </c>
      <c r="C48" s="1">
        <v>1</v>
      </c>
      <c r="D48" s="9">
        <v>80</v>
      </c>
      <c r="E48" s="9">
        <v>4000</v>
      </c>
      <c r="F48" s="22">
        <f t="shared" si="0"/>
        <v>4000</v>
      </c>
      <c r="G48" s="25"/>
      <c r="H48" s="25"/>
      <c r="I48" s="25"/>
      <c r="J48" s="20"/>
    </row>
    <row r="49" spans="1:10" x14ac:dyDescent="0.25">
      <c r="A49" s="1"/>
      <c r="B49" s="1" t="s">
        <v>449</v>
      </c>
      <c r="C49" s="1"/>
      <c r="D49" s="9"/>
      <c r="E49" s="9"/>
      <c r="F49" s="22"/>
      <c r="G49" s="25"/>
      <c r="H49" s="25"/>
      <c r="I49" s="25">
        <v>1</v>
      </c>
      <c r="J49" s="20"/>
    </row>
    <row r="50" spans="1:10" x14ac:dyDescent="0.25">
      <c r="A50" s="1"/>
      <c r="B50" s="1" t="s">
        <v>448</v>
      </c>
      <c r="C50" s="1"/>
      <c r="D50" s="9"/>
      <c r="E50" s="9"/>
      <c r="F50" s="22"/>
      <c r="G50" s="25"/>
      <c r="H50" s="25"/>
      <c r="I50" s="25">
        <v>1</v>
      </c>
      <c r="J50" s="20"/>
    </row>
    <row r="51" spans="1:10" x14ac:dyDescent="0.25">
      <c r="A51" s="1"/>
      <c r="B51" s="1" t="s">
        <v>450</v>
      </c>
      <c r="C51" s="1"/>
      <c r="D51" s="9"/>
      <c r="E51" s="9"/>
      <c r="F51" s="22"/>
      <c r="G51" s="25"/>
      <c r="H51" s="25"/>
      <c r="I51" s="25">
        <v>1</v>
      </c>
      <c r="J51" s="20"/>
    </row>
    <row r="52" spans="1:10" x14ac:dyDescent="0.25">
      <c r="A52" s="1" t="s">
        <v>46</v>
      </c>
      <c r="B52" s="1" t="s">
        <v>440</v>
      </c>
      <c r="C52" s="1"/>
      <c r="D52" s="9"/>
      <c r="E52" s="9"/>
      <c r="F52" s="22"/>
      <c r="G52" s="25">
        <v>4</v>
      </c>
      <c r="H52" s="25">
        <v>4</v>
      </c>
      <c r="I52" s="25"/>
      <c r="J52" s="20">
        <v>400</v>
      </c>
    </row>
    <row r="53" spans="1:10" x14ac:dyDescent="0.25">
      <c r="A53" s="1" t="s">
        <v>47</v>
      </c>
      <c r="B53" s="1" t="s">
        <v>90</v>
      </c>
      <c r="C53" s="1">
        <v>2</v>
      </c>
      <c r="D53" s="9">
        <v>1800</v>
      </c>
      <c r="E53" s="9">
        <v>90000</v>
      </c>
      <c r="F53" s="22">
        <f t="shared" si="0"/>
        <v>180000</v>
      </c>
      <c r="G53" s="25"/>
      <c r="H53" s="25"/>
      <c r="I53" s="25"/>
      <c r="J53" s="20"/>
    </row>
    <row r="54" spans="1:10" x14ac:dyDescent="0.25">
      <c r="A54" s="1"/>
      <c r="B54" s="1" t="s">
        <v>451</v>
      </c>
      <c r="C54" s="1"/>
      <c r="D54" s="9"/>
      <c r="E54" s="9"/>
      <c r="F54" s="22"/>
      <c r="G54" s="25"/>
      <c r="H54" s="25"/>
      <c r="I54" s="25">
        <v>1</v>
      </c>
      <c r="J54" s="20"/>
    </row>
    <row r="55" spans="1:10" x14ac:dyDescent="0.25">
      <c r="A55" s="1"/>
      <c r="B55" s="1" t="s">
        <v>452</v>
      </c>
      <c r="C55" s="1"/>
      <c r="D55" s="9"/>
      <c r="E55" s="9"/>
      <c r="F55" s="22"/>
      <c r="G55" s="25"/>
      <c r="H55" s="25"/>
      <c r="I55" s="25">
        <v>1</v>
      </c>
      <c r="J55" s="20"/>
    </row>
    <row r="56" spans="1:10" x14ac:dyDescent="0.25">
      <c r="A56" s="1"/>
      <c r="B56" s="1" t="s">
        <v>453</v>
      </c>
      <c r="C56" s="1"/>
      <c r="D56" s="9"/>
      <c r="E56" s="9"/>
      <c r="F56" s="22"/>
      <c r="G56" s="25"/>
      <c r="H56" s="25"/>
      <c r="I56" s="25">
        <v>1</v>
      </c>
      <c r="J56" s="20"/>
    </row>
    <row r="57" spans="1:10" x14ac:dyDescent="0.25">
      <c r="A57" s="1"/>
      <c r="B57" s="1" t="s">
        <v>454</v>
      </c>
      <c r="C57" s="1"/>
      <c r="D57" s="9"/>
      <c r="E57" s="9"/>
      <c r="F57" s="22"/>
      <c r="G57" s="25"/>
      <c r="H57" s="25"/>
      <c r="I57" s="25">
        <v>1</v>
      </c>
      <c r="J57" s="20"/>
    </row>
    <row r="58" spans="1:10" x14ac:dyDescent="0.25">
      <c r="A58" s="29" t="s">
        <v>165</v>
      </c>
      <c r="B58" s="29"/>
      <c r="C58" s="29"/>
      <c r="D58" s="29"/>
      <c r="E58" s="29"/>
      <c r="F58" s="23"/>
      <c r="G58" s="25"/>
      <c r="H58" s="25"/>
      <c r="I58" s="25"/>
      <c r="J58" s="20"/>
    </row>
    <row r="59" spans="1:10" x14ac:dyDescent="0.25">
      <c r="A59" s="2" t="s">
        <v>91</v>
      </c>
      <c r="B59" s="1" t="s">
        <v>106</v>
      </c>
      <c r="C59" s="1">
        <v>1</v>
      </c>
      <c r="D59" s="9">
        <v>5</v>
      </c>
      <c r="E59" s="9">
        <v>500</v>
      </c>
      <c r="F59" s="22">
        <f>E59*C59</f>
        <v>500</v>
      </c>
      <c r="G59" s="25"/>
      <c r="H59" s="25"/>
      <c r="I59" s="25"/>
      <c r="J59" s="20"/>
    </row>
    <row r="60" spans="1:10" x14ac:dyDescent="0.25">
      <c r="A60" s="2" t="s">
        <v>92</v>
      </c>
      <c r="B60" s="1" t="s">
        <v>107</v>
      </c>
      <c r="C60" s="1">
        <v>7</v>
      </c>
      <c r="D60" s="9">
        <v>5</v>
      </c>
      <c r="E60" s="9">
        <v>500</v>
      </c>
      <c r="F60" s="22">
        <f t="shared" ref="F60:F79" si="1">E60*C60</f>
        <v>3500</v>
      </c>
      <c r="G60" s="25"/>
      <c r="H60" s="25"/>
      <c r="I60" s="25"/>
      <c r="J60" s="20"/>
    </row>
    <row r="61" spans="1:10" x14ac:dyDescent="0.25">
      <c r="A61" s="2" t="s">
        <v>93</v>
      </c>
      <c r="B61" s="1" t="s">
        <v>108</v>
      </c>
      <c r="C61" s="1">
        <v>11</v>
      </c>
      <c r="D61" s="9">
        <v>10</v>
      </c>
      <c r="E61" s="9">
        <v>1000</v>
      </c>
      <c r="F61" s="22">
        <f t="shared" si="1"/>
        <v>11000</v>
      </c>
      <c r="G61" s="25"/>
      <c r="H61" s="25"/>
      <c r="I61" s="25"/>
      <c r="J61" s="20"/>
    </row>
    <row r="62" spans="1:10" x14ac:dyDescent="0.25">
      <c r="A62" s="2" t="s">
        <v>94</v>
      </c>
      <c r="B62" s="1" t="s">
        <v>109</v>
      </c>
      <c r="C62" s="1">
        <v>14</v>
      </c>
      <c r="D62" s="9">
        <v>10</v>
      </c>
      <c r="E62" s="9">
        <v>1000</v>
      </c>
      <c r="F62" s="22">
        <f t="shared" si="1"/>
        <v>14000</v>
      </c>
      <c r="G62" s="25">
        <v>4</v>
      </c>
      <c r="H62" s="25"/>
      <c r="I62" s="25">
        <v>6</v>
      </c>
      <c r="J62" s="20"/>
    </row>
    <row r="63" spans="1:10" x14ac:dyDescent="0.25">
      <c r="A63" s="2" t="s">
        <v>95</v>
      </c>
      <c r="B63" s="1" t="s">
        <v>110</v>
      </c>
      <c r="C63" s="1">
        <v>12</v>
      </c>
      <c r="D63" s="9">
        <v>20</v>
      </c>
      <c r="E63" s="9">
        <v>2000</v>
      </c>
      <c r="F63" s="22">
        <f t="shared" si="1"/>
        <v>24000</v>
      </c>
      <c r="G63" s="25">
        <v>4</v>
      </c>
      <c r="H63" s="25"/>
      <c r="I63" s="25"/>
      <c r="J63" s="20"/>
    </row>
    <row r="64" spans="1:10" x14ac:dyDescent="0.25">
      <c r="A64" s="2" t="s">
        <v>96</v>
      </c>
      <c r="B64" s="1" t="s">
        <v>111</v>
      </c>
      <c r="C64" s="1">
        <v>14</v>
      </c>
      <c r="D64" s="9">
        <v>35</v>
      </c>
      <c r="E64" s="9">
        <v>3500</v>
      </c>
      <c r="F64" s="22">
        <f t="shared" si="1"/>
        <v>49000</v>
      </c>
      <c r="G64" s="25"/>
      <c r="H64" s="25">
        <v>5</v>
      </c>
      <c r="I64" s="25"/>
      <c r="J64" s="20"/>
    </row>
    <row r="65" spans="1:10" x14ac:dyDescent="0.25">
      <c r="A65" s="2" t="s">
        <v>97</v>
      </c>
      <c r="B65" s="1" t="s">
        <v>112</v>
      </c>
      <c r="C65" s="1">
        <v>8</v>
      </c>
      <c r="D65" s="9">
        <v>60</v>
      </c>
      <c r="E65" s="9">
        <v>6000</v>
      </c>
      <c r="F65" s="22">
        <f t="shared" si="1"/>
        <v>48000</v>
      </c>
      <c r="G65" s="25"/>
      <c r="H65" s="25"/>
      <c r="I65" s="25"/>
      <c r="J65" s="20"/>
    </row>
    <row r="66" spans="1:10" x14ac:dyDescent="0.25">
      <c r="A66" s="2" t="s">
        <v>98</v>
      </c>
      <c r="B66" s="1" t="s">
        <v>113</v>
      </c>
      <c r="C66" s="1">
        <v>4</v>
      </c>
      <c r="D66" s="9">
        <v>80</v>
      </c>
      <c r="E66" s="9">
        <v>8000</v>
      </c>
      <c r="F66" s="22">
        <f t="shared" si="1"/>
        <v>32000</v>
      </c>
      <c r="G66" s="25"/>
      <c r="H66" s="25"/>
      <c r="I66" s="25"/>
      <c r="J66" s="20"/>
    </row>
    <row r="67" spans="1:10" x14ac:dyDescent="0.25">
      <c r="A67" s="2" t="s">
        <v>99</v>
      </c>
      <c r="B67" s="1" t="s">
        <v>114</v>
      </c>
      <c r="C67" s="1">
        <v>9</v>
      </c>
      <c r="D67" s="9">
        <v>95</v>
      </c>
      <c r="E67" s="9">
        <v>9500</v>
      </c>
      <c r="F67" s="22">
        <f t="shared" si="1"/>
        <v>85500</v>
      </c>
      <c r="G67" s="25"/>
      <c r="H67" s="25"/>
      <c r="I67" s="25"/>
      <c r="J67" s="20"/>
    </row>
    <row r="68" spans="1:10" x14ac:dyDescent="0.25">
      <c r="A68" s="2"/>
      <c r="B68" s="1" t="s">
        <v>455</v>
      </c>
      <c r="C68" s="1"/>
      <c r="D68" s="9"/>
      <c r="E68" s="9"/>
      <c r="F68" s="22"/>
      <c r="G68" s="25"/>
      <c r="H68" s="25"/>
      <c r="I68" s="25">
        <v>2</v>
      </c>
      <c r="J68" s="20"/>
    </row>
    <row r="69" spans="1:10" x14ac:dyDescent="0.25">
      <c r="A69" s="2"/>
      <c r="B69" s="1" t="s">
        <v>456</v>
      </c>
      <c r="C69" s="1"/>
      <c r="D69" s="9"/>
      <c r="E69" s="9"/>
      <c r="F69" s="22"/>
      <c r="G69" s="25"/>
      <c r="H69" s="25"/>
      <c r="I69" s="25">
        <v>3</v>
      </c>
      <c r="J69" s="20"/>
    </row>
    <row r="70" spans="1:10" x14ac:dyDescent="0.25">
      <c r="A70" s="2"/>
      <c r="B70" s="1" t="s">
        <v>457</v>
      </c>
      <c r="C70" s="1"/>
      <c r="D70" s="9"/>
      <c r="E70" s="9"/>
      <c r="F70" s="22"/>
      <c r="G70" s="25"/>
      <c r="H70" s="25"/>
      <c r="I70" s="25">
        <v>5</v>
      </c>
      <c r="J70" s="20"/>
    </row>
    <row r="71" spans="1:10" x14ac:dyDescent="0.25">
      <c r="A71" s="2" t="s">
        <v>100</v>
      </c>
      <c r="B71" s="1" t="s">
        <v>115</v>
      </c>
      <c r="C71" s="1">
        <v>2</v>
      </c>
      <c r="D71" s="9">
        <v>10</v>
      </c>
      <c r="E71" s="9">
        <v>1000</v>
      </c>
      <c r="F71" s="22">
        <f t="shared" si="1"/>
        <v>2000</v>
      </c>
      <c r="G71" s="25"/>
      <c r="H71" s="25"/>
      <c r="I71" s="25">
        <v>1</v>
      </c>
      <c r="J71" s="20"/>
    </row>
    <row r="72" spans="1:10" x14ac:dyDescent="0.25">
      <c r="A72" s="2"/>
      <c r="B72" s="1" t="s">
        <v>458</v>
      </c>
      <c r="C72" s="1"/>
      <c r="D72" s="9"/>
      <c r="E72" s="9"/>
      <c r="F72" s="22"/>
      <c r="G72" s="25"/>
      <c r="H72" s="25"/>
      <c r="I72" s="25">
        <v>1</v>
      </c>
      <c r="J72" s="20"/>
    </row>
    <row r="73" spans="1:10" x14ac:dyDescent="0.25">
      <c r="A73" s="2"/>
      <c r="B73" s="1" t="s">
        <v>459</v>
      </c>
      <c r="C73" s="1"/>
      <c r="D73" s="9"/>
      <c r="E73" s="9"/>
      <c r="F73" s="22"/>
      <c r="G73" s="25"/>
      <c r="H73" s="25"/>
      <c r="I73" s="25">
        <v>1</v>
      </c>
      <c r="J73" s="20"/>
    </row>
    <row r="74" spans="1:10" x14ac:dyDescent="0.25">
      <c r="A74" s="2" t="s">
        <v>101</v>
      </c>
      <c r="B74" s="1" t="s">
        <v>422</v>
      </c>
      <c r="C74" s="1">
        <v>1</v>
      </c>
      <c r="D74" s="9">
        <v>20</v>
      </c>
      <c r="E74" s="9">
        <v>2000</v>
      </c>
      <c r="F74" s="22">
        <f t="shared" si="1"/>
        <v>2000</v>
      </c>
      <c r="G74" s="25"/>
      <c r="H74" s="25"/>
      <c r="I74" s="25">
        <v>2</v>
      </c>
      <c r="J74" s="20"/>
    </row>
    <row r="75" spans="1:10" x14ac:dyDescent="0.25">
      <c r="A75" s="2"/>
      <c r="B75" s="1" t="s">
        <v>460</v>
      </c>
      <c r="C75" s="1"/>
      <c r="D75" s="9"/>
      <c r="E75" s="9"/>
      <c r="F75" s="22"/>
      <c r="G75" s="25"/>
      <c r="H75" s="25"/>
      <c r="I75" s="25">
        <v>1</v>
      </c>
      <c r="J75" s="20"/>
    </row>
    <row r="76" spans="1:10" x14ac:dyDescent="0.25">
      <c r="A76" s="2" t="s">
        <v>102</v>
      </c>
      <c r="B76" s="1" t="s">
        <v>423</v>
      </c>
      <c r="C76" s="1">
        <v>1</v>
      </c>
      <c r="D76" s="9">
        <v>80</v>
      </c>
      <c r="E76" s="9">
        <v>4000</v>
      </c>
      <c r="F76" s="22">
        <f t="shared" si="1"/>
        <v>4000</v>
      </c>
      <c r="G76" s="25"/>
      <c r="H76" s="25"/>
      <c r="I76" s="25"/>
      <c r="J76" s="20"/>
    </row>
    <row r="77" spans="1:10" x14ac:dyDescent="0.25">
      <c r="A77" s="2" t="s">
        <v>103</v>
      </c>
      <c r="B77" s="1" t="s">
        <v>424</v>
      </c>
      <c r="C77" s="1">
        <v>1</v>
      </c>
      <c r="D77" s="9">
        <v>95</v>
      </c>
      <c r="E77" s="9">
        <v>9500</v>
      </c>
      <c r="F77" s="22">
        <f t="shared" si="1"/>
        <v>9500</v>
      </c>
      <c r="G77" s="25"/>
      <c r="H77" s="25"/>
      <c r="I77" s="25"/>
      <c r="J77" s="20"/>
    </row>
    <row r="78" spans="1:10" x14ac:dyDescent="0.25">
      <c r="A78" s="2" t="s">
        <v>104</v>
      </c>
      <c r="B78" s="1" t="s">
        <v>425</v>
      </c>
      <c r="C78" s="1">
        <v>1</v>
      </c>
      <c r="D78" s="9">
        <v>90</v>
      </c>
      <c r="E78" s="9">
        <v>9000</v>
      </c>
      <c r="F78" s="22">
        <f t="shared" si="1"/>
        <v>9000</v>
      </c>
      <c r="G78" s="25"/>
      <c r="H78" s="25"/>
      <c r="I78" s="25"/>
      <c r="J78" s="20"/>
    </row>
    <row r="79" spans="1:10" x14ac:dyDescent="0.25">
      <c r="A79" s="2" t="s">
        <v>105</v>
      </c>
      <c r="B79" s="1" t="s">
        <v>116</v>
      </c>
      <c r="C79" s="1">
        <v>1</v>
      </c>
      <c r="D79" s="9">
        <v>10</v>
      </c>
      <c r="E79" s="9">
        <v>1000</v>
      </c>
      <c r="F79" s="22">
        <f t="shared" si="1"/>
        <v>1000</v>
      </c>
      <c r="G79" s="25"/>
      <c r="H79" s="25"/>
      <c r="I79" s="25"/>
      <c r="J79" s="20"/>
    </row>
    <row r="80" spans="1:10" x14ac:dyDescent="0.25">
      <c r="A80" s="29" t="s">
        <v>166</v>
      </c>
      <c r="B80" s="29"/>
      <c r="C80" s="29"/>
      <c r="D80" s="29"/>
      <c r="E80" s="29"/>
      <c r="F80" s="23"/>
      <c r="G80" s="25"/>
      <c r="H80" s="25"/>
      <c r="I80" s="25"/>
      <c r="J80" s="20"/>
    </row>
    <row r="81" spans="1:10" x14ac:dyDescent="0.25">
      <c r="A81" s="2" t="s">
        <v>117</v>
      </c>
      <c r="B81" s="1" t="s">
        <v>132</v>
      </c>
      <c r="C81" s="1">
        <v>2</v>
      </c>
      <c r="D81" s="9">
        <v>45</v>
      </c>
      <c r="E81" s="9">
        <v>4500</v>
      </c>
      <c r="F81" s="22">
        <f>E81*C81</f>
        <v>9000</v>
      </c>
      <c r="G81" s="25"/>
      <c r="H81" s="25"/>
      <c r="I81" s="25"/>
      <c r="J81" s="20"/>
    </row>
    <row r="82" spans="1:10" x14ac:dyDescent="0.25">
      <c r="A82" s="2" t="s">
        <v>118</v>
      </c>
      <c r="B82" s="1" t="s">
        <v>133</v>
      </c>
      <c r="C82" s="1">
        <v>7</v>
      </c>
      <c r="D82" s="9">
        <v>125</v>
      </c>
      <c r="E82" s="9">
        <v>12500</v>
      </c>
      <c r="F82" s="22">
        <f t="shared" ref="F82:F95" si="2">E82*C82</f>
        <v>87500</v>
      </c>
      <c r="G82" s="25"/>
      <c r="H82" s="25"/>
      <c r="I82" s="25"/>
      <c r="J82" s="20"/>
    </row>
    <row r="83" spans="1:10" x14ac:dyDescent="0.25">
      <c r="A83" s="2" t="s">
        <v>119</v>
      </c>
      <c r="B83" s="1" t="s">
        <v>134</v>
      </c>
      <c r="C83" s="1">
        <v>9</v>
      </c>
      <c r="D83" s="9">
        <v>10</v>
      </c>
      <c r="E83" s="9">
        <v>1000</v>
      </c>
      <c r="F83" s="22">
        <f t="shared" si="2"/>
        <v>9000</v>
      </c>
      <c r="G83" s="25"/>
      <c r="H83" s="25"/>
      <c r="I83" s="25"/>
      <c r="J83" s="20"/>
    </row>
    <row r="84" spans="1:10" x14ac:dyDescent="0.25">
      <c r="A84" s="2" t="s">
        <v>120</v>
      </c>
      <c r="B84" s="1" t="s">
        <v>135</v>
      </c>
      <c r="C84" s="1">
        <v>21</v>
      </c>
      <c r="D84" s="9">
        <v>15</v>
      </c>
      <c r="E84" s="9">
        <v>1500</v>
      </c>
      <c r="F84" s="22">
        <f t="shared" si="2"/>
        <v>31500</v>
      </c>
      <c r="G84" s="25"/>
      <c r="H84" s="25"/>
      <c r="I84" s="25"/>
      <c r="J84" s="20"/>
    </row>
    <row r="85" spans="1:10" x14ac:dyDescent="0.25">
      <c r="A85" s="2" t="s">
        <v>121</v>
      </c>
      <c r="B85" s="1" t="s">
        <v>441</v>
      </c>
      <c r="C85" s="1"/>
      <c r="D85" s="9"/>
      <c r="E85" s="9"/>
      <c r="F85" s="22">
        <f t="shared" ref="F85" si="3">E85*C85</f>
        <v>0</v>
      </c>
      <c r="G85" s="25">
        <v>3</v>
      </c>
      <c r="H85" s="25"/>
      <c r="I85" s="25"/>
      <c r="J85" s="20"/>
    </row>
    <row r="86" spans="1:10" x14ac:dyDescent="0.25">
      <c r="A86" s="2" t="s">
        <v>122</v>
      </c>
      <c r="B86" s="1" t="s">
        <v>136</v>
      </c>
      <c r="C86" s="1">
        <v>19</v>
      </c>
      <c r="D86" s="9">
        <v>45</v>
      </c>
      <c r="E86" s="9">
        <v>4500</v>
      </c>
      <c r="F86" s="22">
        <f t="shared" si="2"/>
        <v>85500</v>
      </c>
      <c r="G86" s="25"/>
      <c r="H86" s="25"/>
      <c r="I86" s="25"/>
      <c r="J86" s="20"/>
    </row>
    <row r="87" spans="1:10" x14ac:dyDescent="0.25">
      <c r="A87" s="2" t="s">
        <v>123</v>
      </c>
      <c r="B87" s="1" t="s">
        <v>137</v>
      </c>
      <c r="C87" s="1">
        <v>18</v>
      </c>
      <c r="D87" s="9">
        <v>100</v>
      </c>
      <c r="E87" s="9">
        <v>10000</v>
      </c>
      <c r="F87" s="22">
        <f t="shared" si="2"/>
        <v>180000</v>
      </c>
      <c r="G87" s="25"/>
      <c r="H87" s="25"/>
      <c r="I87" s="25"/>
      <c r="J87" s="20"/>
    </row>
    <row r="88" spans="1:10" x14ac:dyDescent="0.25">
      <c r="A88" s="2" t="s">
        <v>124</v>
      </c>
      <c r="B88" s="1" t="s">
        <v>138</v>
      </c>
      <c r="C88" s="1">
        <v>15</v>
      </c>
      <c r="D88" s="9">
        <v>140</v>
      </c>
      <c r="E88" s="9">
        <v>14000</v>
      </c>
      <c r="F88" s="22">
        <f t="shared" si="2"/>
        <v>210000</v>
      </c>
      <c r="G88" s="25"/>
      <c r="H88" s="25"/>
      <c r="I88" s="25"/>
      <c r="J88" s="20"/>
    </row>
    <row r="89" spans="1:10" x14ac:dyDescent="0.25">
      <c r="A89" s="2" t="s">
        <v>125</v>
      </c>
      <c r="B89" s="1" t="s">
        <v>139</v>
      </c>
      <c r="C89" s="1">
        <v>6</v>
      </c>
      <c r="D89" s="9">
        <v>170</v>
      </c>
      <c r="E89" s="9">
        <v>17000</v>
      </c>
      <c r="F89" s="22">
        <f t="shared" si="2"/>
        <v>102000</v>
      </c>
      <c r="G89" s="25"/>
      <c r="H89" s="25"/>
      <c r="I89" s="25"/>
      <c r="J89" s="20"/>
    </row>
    <row r="90" spans="1:10" x14ac:dyDescent="0.25">
      <c r="A90" s="2" t="s">
        <v>126</v>
      </c>
      <c r="B90" s="1" t="s">
        <v>140</v>
      </c>
      <c r="C90" s="1">
        <v>40</v>
      </c>
      <c r="D90" s="9">
        <v>230</v>
      </c>
      <c r="E90" s="9">
        <v>23000</v>
      </c>
      <c r="F90" s="22">
        <f t="shared" si="2"/>
        <v>920000</v>
      </c>
      <c r="G90" s="25"/>
      <c r="H90" s="25"/>
      <c r="I90" s="25"/>
      <c r="J90" s="20"/>
    </row>
    <row r="91" spans="1:10" x14ac:dyDescent="0.25">
      <c r="A91" s="2" t="s">
        <v>127</v>
      </c>
      <c r="B91" s="1" t="s">
        <v>141</v>
      </c>
      <c r="C91" s="1">
        <v>1</v>
      </c>
      <c r="D91" s="9">
        <v>540</v>
      </c>
      <c r="E91" s="9">
        <v>54000</v>
      </c>
      <c r="F91" s="22">
        <f t="shared" si="2"/>
        <v>54000</v>
      </c>
      <c r="G91" s="25"/>
      <c r="H91" s="25"/>
      <c r="I91" s="25"/>
      <c r="J91" s="20"/>
    </row>
    <row r="92" spans="1:10" x14ac:dyDescent="0.25">
      <c r="A92" s="2" t="s">
        <v>128</v>
      </c>
      <c r="B92" s="1" t="s">
        <v>142</v>
      </c>
      <c r="C92" s="1">
        <v>6</v>
      </c>
      <c r="D92" s="9">
        <v>580</v>
      </c>
      <c r="E92" s="9">
        <v>58000</v>
      </c>
      <c r="F92" s="22">
        <f t="shared" si="2"/>
        <v>348000</v>
      </c>
      <c r="G92" s="25"/>
      <c r="H92" s="25"/>
      <c r="I92" s="25"/>
      <c r="J92" s="20"/>
    </row>
    <row r="93" spans="1:10" x14ac:dyDescent="0.25">
      <c r="A93" s="2" t="s">
        <v>129</v>
      </c>
      <c r="B93" s="1" t="s">
        <v>143</v>
      </c>
      <c r="C93" s="1">
        <v>2</v>
      </c>
      <c r="D93" s="9">
        <v>60</v>
      </c>
      <c r="E93" s="9">
        <v>6000</v>
      </c>
      <c r="F93" s="22">
        <f t="shared" si="2"/>
        <v>12000</v>
      </c>
      <c r="G93" s="25"/>
      <c r="H93" s="25"/>
      <c r="I93" s="25"/>
      <c r="J93" s="20"/>
    </row>
    <row r="94" spans="1:10" x14ac:dyDescent="0.25">
      <c r="A94" s="2" t="s">
        <v>130</v>
      </c>
      <c r="B94" s="1" t="s">
        <v>442</v>
      </c>
      <c r="C94" s="1"/>
      <c r="D94" s="9"/>
      <c r="E94" s="9"/>
      <c r="F94" s="22">
        <f t="shared" ref="F94" si="4">E94*C94</f>
        <v>0</v>
      </c>
      <c r="G94" s="25">
        <v>2</v>
      </c>
      <c r="H94" s="25">
        <v>3</v>
      </c>
      <c r="I94" s="25"/>
      <c r="J94" s="20"/>
    </row>
    <row r="95" spans="1:10" x14ac:dyDescent="0.25">
      <c r="A95" s="2" t="s">
        <v>131</v>
      </c>
      <c r="B95" s="1" t="s">
        <v>144</v>
      </c>
      <c r="C95" s="1">
        <v>2</v>
      </c>
      <c r="D95" s="9">
        <v>90</v>
      </c>
      <c r="E95" s="9">
        <v>9000</v>
      </c>
      <c r="F95" s="22">
        <f t="shared" si="2"/>
        <v>18000</v>
      </c>
      <c r="G95" s="25"/>
      <c r="H95" s="25"/>
      <c r="I95" s="25"/>
      <c r="J95" s="20"/>
    </row>
    <row r="96" spans="1:10" x14ac:dyDescent="0.25">
      <c r="A96" s="29" t="s">
        <v>205</v>
      </c>
      <c r="B96" s="29"/>
      <c r="C96" s="29"/>
      <c r="D96" s="29"/>
      <c r="E96" s="29"/>
      <c r="F96" s="23"/>
      <c r="G96" s="25"/>
      <c r="H96" s="25"/>
      <c r="I96" s="25"/>
      <c r="J96" s="20"/>
    </row>
    <row r="97" spans="1:10" x14ac:dyDescent="0.25">
      <c r="A97" s="1" t="s">
        <v>145</v>
      </c>
      <c r="B97" s="1" t="s">
        <v>154</v>
      </c>
      <c r="C97" s="1">
        <v>2</v>
      </c>
      <c r="D97" s="9">
        <v>4750</v>
      </c>
      <c r="E97" s="9">
        <v>4750</v>
      </c>
      <c r="F97" s="22">
        <f>E97*C97</f>
        <v>9500</v>
      </c>
      <c r="G97" s="25"/>
      <c r="H97" s="25"/>
      <c r="I97" s="25"/>
      <c r="J97" s="20"/>
    </row>
    <row r="98" spans="1:10" x14ac:dyDescent="0.25">
      <c r="A98" s="1" t="s">
        <v>146</v>
      </c>
      <c r="B98" s="1" t="s">
        <v>155</v>
      </c>
      <c r="C98" s="1">
        <v>5</v>
      </c>
      <c r="D98" s="9">
        <v>7500</v>
      </c>
      <c r="E98" s="9">
        <v>7500</v>
      </c>
      <c r="F98" s="22">
        <f t="shared" ref="F98:F105" si="5">E98*C98</f>
        <v>37500</v>
      </c>
      <c r="G98" s="25"/>
      <c r="H98" s="25"/>
      <c r="I98" s="25"/>
      <c r="J98" s="20"/>
    </row>
    <row r="99" spans="1:10" x14ac:dyDescent="0.25">
      <c r="A99" s="1" t="s">
        <v>147</v>
      </c>
      <c r="B99" s="1" t="s">
        <v>156</v>
      </c>
      <c r="C99" s="1">
        <v>2</v>
      </c>
      <c r="D99" s="9">
        <v>1010</v>
      </c>
      <c r="E99" s="9">
        <v>1010</v>
      </c>
      <c r="F99" s="22">
        <f t="shared" si="5"/>
        <v>2020</v>
      </c>
      <c r="G99" s="25">
        <v>8</v>
      </c>
      <c r="H99" s="25"/>
      <c r="I99" s="25"/>
      <c r="J99" s="20"/>
    </row>
    <row r="100" spans="1:10" x14ac:dyDescent="0.25">
      <c r="A100" s="1" t="s">
        <v>148</v>
      </c>
      <c r="B100" s="1" t="s">
        <v>157</v>
      </c>
      <c r="C100" s="1">
        <v>6</v>
      </c>
      <c r="D100" s="9">
        <v>1250</v>
      </c>
      <c r="E100" s="9">
        <v>1250</v>
      </c>
      <c r="F100" s="22">
        <f t="shared" si="5"/>
        <v>7500</v>
      </c>
      <c r="G100" s="25">
        <v>10</v>
      </c>
      <c r="H100" s="25"/>
      <c r="I100" s="25"/>
      <c r="J100" s="20"/>
    </row>
    <row r="101" spans="1:10" x14ac:dyDescent="0.25">
      <c r="A101" s="1" t="s">
        <v>149</v>
      </c>
      <c r="B101" s="1" t="s">
        <v>158</v>
      </c>
      <c r="C101" s="1">
        <v>11</v>
      </c>
      <c r="D101" s="9">
        <v>2150</v>
      </c>
      <c r="E101" s="9">
        <v>2150</v>
      </c>
      <c r="F101" s="22">
        <f t="shared" si="5"/>
        <v>23650</v>
      </c>
      <c r="G101" s="25">
        <v>10</v>
      </c>
      <c r="H101" s="25"/>
      <c r="I101" s="25"/>
      <c r="J101" s="20"/>
    </row>
    <row r="102" spans="1:10" x14ac:dyDescent="0.25">
      <c r="A102" s="1" t="s">
        <v>150</v>
      </c>
      <c r="B102" s="1" t="s">
        <v>159</v>
      </c>
      <c r="C102" s="1">
        <v>17</v>
      </c>
      <c r="D102" s="9">
        <v>3300</v>
      </c>
      <c r="E102" s="9">
        <v>3300</v>
      </c>
      <c r="F102" s="22">
        <f t="shared" si="5"/>
        <v>56100</v>
      </c>
      <c r="G102" s="25"/>
      <c r="H102" s="25"/>
      <c r="I102" s="25"/>
      <c r="J102" s="20"/>
    </row>
    <row r="103" spans="1:10" x14ac:dyDescent="0.25">
      <c r="A103" s="1" t="s">
        <v>151</v>
      </c>
      <c r="B103" s="1" t="s">
        <v>160</v>
      </c>
      <c r="C103" s="1">
        <v>25</v>
      </c>
      <c r="D103" s="9">
        <v>4840</v>
      </c>
      <c r="E103" s="9">
        <v>4840</v>
      </c>
      <c r="F103" s="22">
        <f t="shared" si="5"/>
        <v>121000</v>
      </c>
      <c r="G103" s="25">
        <v>22</v>
      </c>
      <c r="H103" s="25"/>
      <c r="I103" s="25"/>
      <c r="J103" s="20"/>
    </row>
    <row r="104" spans="1:10" x14ac:dyDescent="0.25">
      <c r="A104" s="1" t="s">
        <v>152</v>
      </c>
      <c r="B104" s="1" t="s">
        <v>161</v>
      </c>
      <c r="C104" s="1">
        <v>34</v>
      </c>
      <c r="D104" s="9">
        <v>8750</v>
      </c>
      <c r="E104" s="9">
        <v>8750</v>
      </c>
      <c r="F104" s="22">
        <f t="shared" si="5"/>
        <v>297500</v>
      </c>
      <c r="G104" s="25">
        <v>10</v>
      </c>
      <c r="H104" s="25"/>
      <c r="I104" s="25"/>
      <c r="J104" s="20"/>
    </row>
    <row r="105" spans="1:10" x14ac:dyDescent="0.25">
      <c r="A105" s="1" t="s">
        <v>153</v>
      </c>
      <c r="B105" s="1" t="s">
        <v>162</v>
      </c>
      <c r="C105" s="1">
        <v>17</v>
      </c>
      <c r="D105" s="9">
        <v>7100</v>
      </c>
      <c r="E105" s="9">
        <v>7100</v>
      </c>
      <c r="F105" s="22">
        <f t="shared" si="5"/>
        <v>120700</v>
      </c>
      <c r="G105" s="25"/>
      <c r="H105" s="25"/>
      <c r="I105" s="25"/>
      <c r="J105" s="20"/>
    </row>
    <row r="107" spans="1:10" x14ac:dyDescent="0.25">
      <c r="F107" s="15">
        <f>SUM(F3:F105)</f>
        <v>6870720</v>
      </c>
    </row>
  </sheetData>
  <autoFilter ref="A1:E105" xr:uid="{00000000-0009-0000-0000-000000000000}"/>
  <mergeCells count="4">
    <mergeCell ref="A2:E2"/>
    <mergeCell ref="A58:E58"/>
    <mergeCell ref="A80:E80"/>
    <mergeCell ref="A96:E9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7"/>
  <sheetViews>
    <sheetView workbookViewId="0">
      <pane ySplit="1" topLeftCell="A131" activePane="bottomLeft" state="frozen"/>
      <selection pane="bottomLeft" activeCell="I1" sqref="I1"/>
    </sheetView>
  </sheetViews>
  <sheetFormatPr baseColWidth="10" defaultColWidth="9.140625" defaultRowHeight="15" x14ac:dyDescent="0.25"/>
  <cols>
    <col min="1" max="1" width="10" style="3" bestFit="1" customWidth="1"/>
    <col min="2" max="2" width="45.85546875" style="3" bestFit="1" customWidth="1"/>
    <col min="3" max="3" width="22.42578125" style="3" bestFit="1" customWidth="1"/>
    <col min="4" max="4" width="12.140625" style="7" bestFit="1" customWidth="1"/>
    <col min="5" max="5" width="14.5703125" style="7" bestFit="1" customWidth="1"/>
    <col min="6" max="6" width="11.28515625" style="14" bestFit="1" customWidth="1"/>
    <col min="7" max="7" width="10.7109375" style="18" bestFit="1" customWidth="1"/>
    <col min="8" max="9" width="10.7109375" bestFit="1" customWidth="1"/>
  </cols>
  <sheetData>
    <row r="1" spans="1:9" x14ac:dyDescent="0.25">
      <c r="A1" s="4" t="s">
        <v>0</v>
      </c>
      <c r="B1" s="4" t="s">
        <v>1</v>
      </c>
      <c r="C1" s="4" t="s">
        <v>163</v>
      </c>
      <c r="D1" s="8" t="s">
        <v>2</v>
      </c>
      <c r="E1" s="5" t="s">
        <v>429</v>
      </c>
      <c r="F1" s="16" t="s">
        <v>427</v>
      </c>
      <c r="G1" s="17">
        <v>45125</v>
      </c>
      <c r="H1" s="24">
        <v>45135</v>
      </c>
      <c r="I1" s="24">
        <v>45139</v>
      </c>
    </row>
    <row r="2" spans="1:9" x14ac:dyDescent="0.25">
      <c r="A2" s="30" t="s">
        <v>164</v>
      </c>
      <c r="B2" s="31"/>
      <c r="C2" s="31"/>
      <c r="D2" s="31"/>
      <c r="E2" s="31"/>
      <c r="F2" s="16"/>
      <c r="H2" s="25"/>
      <c r="I2" s="25"/>
    </row>
    <row r="3" spans="1:9" x14ac:dyDescent="0.25">
      <c r="A3" s="1" t="s">
        <v>215</v>
      </c>
      <c r="B3" s="1" t="s">
        <v>220</v>
      </c>
      <c r="C3" s="1">
        <v>10</v>
      </c>
      <c r="D3" s="9">
        <v>220</v>
      </c>
      <c r="E3" s="6">
        <v>22000</v>
      </c>
      <c r="F3" s="16">
        <f>E3*C3</f>
        <v>220000</v>
      </c>
      <c r="H3" s="25"/>
      <c r="I3" s="25"/>
    </row>
    <row r="4" spans="1:9" x14ac:dyDescent="0.25">
      <c r="A4" s="1" t="s">
        <v>216</v>
      </c>
      <c r="B4" s="1" t="s">
        <v>221</v>
      </c>
      <c r="C4" s="1">
        <v>10</v>
      </c>
      <c r="D4" s="9">
        <v>195</v>
      </c>
      <c r="E4" s="6">
        <v>19500</v>
      </c>
      <c r="F4" s="16">
        <f t="shared" ref="F4:F54" si="0">E4*C4</f>
        <v>195000</v>
      </c>
      <c r="H4" s="25"/>
      <c r="I4" s="25"/>
    </row>
    <row r="5" spans="1:9" x14ac:dyDescent="0.25">
      <c r="A5" s="1" t="s">
        <v>217</v>
      </c>
      <c r="B5" s="1" t="s">
        <v>222</v>
      </c>
      <c r="C5" s="1">
        <v>10</v>
      </c>
      <c r="D5" s="9">
        <v>305</v>
      </c>
      <c r="E5" s="6">
        <v>30500</v>
      </c>
      <c r="F5" s="16">
        <f t="shared" si="0"/>
        <v>305000</v>
      </c>
      <c r="H5" s="25"/>
      <c r="I5" s="25"/>
    </row>
    <row r="6" spans="1:9" x14ac:dyDescent="0.25">
      <c r="A6" s="1" t="s">
        <v>218</v>
      </c>
      <c r="B6" s="1" t="s">
        <v>223</v>
      </c>
      <c r="C6" s="1">
        <v>10</v>
      </c>
      <c r="D6" s="9">
        <v>305</v>
      </c>
      <c r="E6" s="6">
        <v>30500</v>
      </c>
      <c r="F6" s="16">
        <f t="shared" si="0"/>
        <v>305000</v>
      </c>
      <c r="H6" s="25"/>
      <c r="I6" s="25"/>
    </row>
    <row r="7" spans="1:9" x14ac:dyDescent="0.25">
      <c r="A7" s="1" t="s">
        <v>219</v>
      </c>
      <c r="B7" s="1" t="s">
        <v>224</v>
      </c>
      <c r="C7" s="1">
        <v>30</v>
      </c>
      <c r="D7" s="9">
        <v>305</v>
      </c>
      <c r="E7" s="6">
        <v>30500</v>
      </c>
      <c r="F7" s="16">
        <f t="shared" si="0"/>
        <v>915000</v>
      </c>
      <c r="H7" s="25"/>
      <c r="I7" s="25"/>
    </row>
    <row r="8" spans="1:9" x14ac:dyDescent="0.25">
      <c r="A8" s="1" t="s">
        <v>225</v>
      </c>
      <c r="B8" s="1" t="s">
        <v>226</v>
      </c>
      <c r="C8" s="1">
        <v>10</v>
      </c>
      <c r="D8" s="9">
        <v>425</v>
      </c>
      <c r="E8" s="6">
        <v>42500</v>
      </c>
      <c r="F8" s="16">
        <f t="shared" si="0"/>
        <v>425000</v>
      </c>
      <c r="H8" s="25"/>
      <c r="I8" s="25"/>
    </row>
    <row r="9" spans="1:9" x14ac:dyDescent="0.25">
      <c r="A9" s="1" t="s">
        <v>227</v>
      </c>
      <c r="B9" s="1" t="s">
        <v>228</v>
      </c>
      <c r="C9" s="1">
        <v>10</v>
      </c>
      <c r="D9" s="9">
        <v>595</v>
      </c>
      <c r="E9" s="6">
        <v>59500</v>
      </c>
      <c r="F9" s="16">
        <f t="shared" si="0"/>
        <v>595000</v>
      </c>
      <c r="H9" s="25"/>
      <c r="I9" s="25"/>
    </row>
    <row r="10" spans="1:9" x14ac:dyDescent="0.25">
      <c r="A10" s="1" t="s">
        <v>229</v>
      </c>
      <c r="B10" s="1" t="s">
        <v>230</v>
      </c>
      <c r="C10" s="1">
        <v>10</v>
      </c>
      <c r="D10" s="9">
        <v>745</v>
      </c>
      <c r="E10" s="6">
        <v>74500</v>
      </c>
      <c r="F10" s="16">
        <f t="shared" si="0"/>
        <v>745000</v>
      </c>
      <c r="H10" s="25"/>
      <c r="I10" s="25"/>
    </row>
    <row r="11" spans="1:9" x14ac:dyDescent="0.25">
      <c r="A11" s="1" t="s">
        <v>231</v>
      </c>
      <c r="B11" s="1" t="s">
        <v>232</v>
      </c>
      <c r="C11" s="1">
        <v>10</v>
      </c>
      <c r="D11" s="9">
        <v>960</v>
      </c>
      <c r="E11" s="6">
        <v>96000</v>
      </c>
      <c r="F11" s="16">
        <f t="shared" si="0"/>
        <v>960000</v>
      </c>
      <c r="H11" s="25"/>
      <c r="I11" s="25"/>
    </row>
    <row r="12" spans="1:9" x14ac:dyDescent="0.25">
      <c r="A12" s="1" t="s">
        <v>167</v>
      </c>
      <c r="B12" s="1" t="s">
        <v>233</v>
      </c>
      <c r="C12" s="1">
        <v>20</v>
      </c>
      <c r="D12" s="9">
        <v>35</v>
      </c>
      <c r="E12" s="6">
        <v>3500</v>
      </c>
      <c r="F12" s="16">
        <f t="shared" si="0"/>
        <v>70000</v>
      </c>
      <c r="H12" s="25"/>
      <c r="I12" s="25"/>
    </row>
    <row r="13" spans="1:9" x14ac:dyDescent="0.25">
      <c r="A13" s="1" t="s">
        <v>168</v>
      </c>
      <c r="B13" s="1" t="s">
        <v>234</v>
      </c>
      <c r="C13" s="1">
        <v>30</v>
      </c>
      <c r="D13" s="9">
        <v>35</v>
      </c>
      <c r="E13" s="6">
        <v>3500</v>
      </c>
      <c r="F13" s="16">
        <f t="shared" si="0"/>
        <v>105000</v>
      </c>
      <c r="G13" s="18">
        <v>4</v>
      </c>
      <c r="H13" s="25"/>
      <c r="I13" s="25"/>
    </row>
    <row r="14" spans="1:9" x14ac:dyDescent="0.25">
      <c r="A14" s="1" t="s">
        <v>235</v>
      </c>
      <c r="B14" s="1" t="s">
        <v>236</v>
      </c>
      <c r="C14" s="1">
        <v>30</v>
      </c>
      <c r="D14" s="9">
        <v>55</v>
      </c>
      <c r="E14" s="6">
        <v>5500</v>
      </c>
      <c r="F14" s="16">
        <f t="shared" si="0"/>
        <v>165000</v>
      </c>
      <c r="H14" s="25"/>
      <c r="I14" s="25">
        <v>2</v>
      </c>
    </row>
    <row r="15" spans="1:9" x14ac:dyDescent="0.25">
      <c r="A15" s="1" t="s">
        <v>237</v>
      </c>
      <c r="B15" s="1" t="s">
        <v>238</v>
      </c>
      <c r="C15" s="1">
        <v>10</v>
      </c>
      <c r="D15" s="9">
        <v>50</v>
      </c>
      <c r="E15" s="6">
        <v>5000</v>
      </c>
      <c r="F15" s="16">
        <f t="shared" si="0"/>
        <v>50000</v>
      </c>
      <c r="H15" s="25"/>
      <c r="I15" s="25"/>
    </row>
    <row r="16" spans="1:9" x14ac:dyDescent="0.25">
      <c r="A16" s="1" t="s">
        <v>169</v>
      </c>
      <c r="B16" s="1" t="s">
        <v>239</v>
      </c>
      <c r="C16" s="1">
        <v>10</v>
      </c>
      <c r="D16" s="9">
        <v>65</v>
      </c>
      <c r="E16" s="6">
        <v>6500</v>
      </c>
      <c r="F16" s="16">
        <f t="shared" si="0"/>
        <v>65000</v>
      </c>
      <c r="H16" s="25"/>
      <c r="I16" s="25"/>
    </row>
    <row r="17" spans="1:9" x14ac:dyDescent="0.25">
      <c r="A17" s="1" t="s">
        <v>240</v>
      </c>
      <c r="B17" s="1" t="s">
        <v>241</v>
      </c>
      <c r="C17" s="1">
        <v>10</v>
      </c>
      <c r="D17" s="9">
        <v>65</v>
      </c>
      <c r="E17" s="6">
        <v>6500</v>
      </c>
      <c r="F17" s="16">
        <f t="shared" si="0"/>
        <v>65000</v>
      </c>
      <c r="H17" s="25"/>
      <c r="I17" s="25"/>
    </row>
    <row r="18" spans="1:9" x14ac:dyDescent="0.25">
      <c r="A18" s="1" t="s">
        <v>242</v>
      </c>
      <c r="B18" s="1" t="s">
        <v>243</v>
      </c>
      <c r="C18" s="1">
        <v>10</v>
      </c>
      <c r="D18" s="9">
        <v>65</v>
      </c>
      <c r="E18" s="6">
        <v>6500</v>
      </c>
      <c r="F18" s="16">
        <f t="shared" si="0"/>
        <v>65000</v>
      </c>
      <c r="H18" s="25"/>
      <c r="I18" s="25"/>
    </row>
    <row r="19" spans="1:9" x14ac:dyDescent="0.25">
      <c r="A19" s="1" t="s">
        <v>244</v>
      </c>
      <c r="B19" s="1" t="s">
        <v>245</v>
      </c>
      <c r="C19" s="1">
        <v>10</v>
      </c>
      <c r="D19" s="9">
        <v>85</v>
      </c>
      <c r="E19" s="6">
        <v>8500</v>
      </c>
      <c r="F19" s="16">
        <f t="shared" si="0"/>
        <v>85000</v>
      </c>
      <c r="H19" s="25"/>
      <c r="I19" s="25"/>
    </row>
    <row r="20" spans="1:9" x14ac:dyDescent="0.25">
      <c r="A20" s="1" t="s">
        <v>246</v>
      </c>
      <c r="B20" s="1" t="s">
        <v>247</v>
      </c>
      <c r="C20" s="1">
        <v>10</v>
      </c>
      <c r="D20" s="9">
        <v>105</v>
      </c>
      <c r="E20" s="6">
        <v>10500</v>
      </c>
      <c r="F20" s="16">
        <f t="shared" si="0"/>
        <v>105000</v>
      </c>
      <c r="H20" s="25"/>
      <c r="I20" s="25"/>
    </row>
    <row r="21" spans="1:9" x14ac:dyDescent="0.25">
      <c r="A21" s="1" t="s">
        <v>248</v>
      </c>
      <c r="B21" s="1" t="s">
        <v>249</v>
      </c>
      <c r="C21" s="1">
        <v>10</v>
      </c>
      <c r="D21" s="9">
        <v>135</v>
      </c>
      <c r="E21" s="6">
        <v>13500</v>
      </c>
      <c r="F21" s="16">
        <f t="shared" si="0"/>
        <v>135000</v>
      </c>
      <c r="H21" s="25"/>
      <c r="I21" s="25"/>
    </row>
    <row r="22" spans="1:9" x14ac:dyDescent="0.25">
      <c r="A22" s="1" t="s">
        <v>250</v>
      </c>
      <c r="B22" s="1" t="s">
        <v>251</v>
      </c>
      <c r="C22" s="1">
        <v>10</v>
      </c>
      <c r="D22" s="9">
        <v>165</v>
      </c>
      <c r="E22" s="6">
        <v>16500</v>
      </c>
      <c r="F22" s="16">
        <f t="shared" si="0"/>
        <v>165000</v>
      </c>
      <c r="H22" s="25"/>
      <c r="I22" s="25"/>
    </row>
    <row r="23" spans="1:9" x14ac:dyDescent="0.25">
      <c r="A23" s="1" t="s">
        <v>252</v>
      </c>
      <c r="B23" s="1" t="s">
        <v>253</v>
      </c>
      <c r="C23" s="1">
        <v>10</v>
      </c>
      <c r="D23" s="9">
        <v>165</v>
      </c>
      <c r="E23" s="6">
        <v>16500</v>
      </c>
      <c r="F23" s="16">
        <f t="shared" si="0"/>
        <v>165000</v>
      </c>
      <c r="H23" s="25"/>
      <c r="I23" s="25"/>
    </row>
    <row r="24" spans="1:9" x14ac:dyDescent="0.25">
      <c r="A24" s="1" t="s">
        <v>254</v>
      </c>
      <c r="B24" s="1" t="s">
        <v>255</v>
      </c>
      <c r="C24" s="1">
        <v>10</v>
      </c>
      <c r="D24" s="9">
        <v>185</v>
      </c>
      <c r="E24" s="6">
        <v>18500</v>
      </c>
      <c r="F24" s="16">
        <f t="shared" si="0"/>
        <v>185000</v>
      </c>
      <c r="H24" s="25"/>
      <c r="I24" s="25"/>
    </row>
    <row r="25" spans="1:9" x14ac:dyDescent="0.25">
      <c r="A25" s="1" t="s">
        <v>170</v>
      </c>
      <c r="B25" s="1" t="s">
        <v>256</v>
      </c>
      <c r="C25" s="1">
        <v>10</v>
      </c>
      <c r="D25" s="9">
        <v>80</v>
      </c>
      <c r="E25" s="6">
        <v>8000</v>
      </c>
      <c r="F25" s="16">
        <f t="shared" si="0"/>
        <v>80000</v>
      </c>
      <c r="H25" s="25"/>
      <c r="I25" s="25"/>
    </row>
    <row r="26" spans="1:9" x14ac:dyDescent="0.25">
      <c r="A26" s="1" t="s">
        <v>257</v>
      </c>
      <c r="B26" s="1" t="s">
        <v>258</v>
      </c>
      <c r="C26" s="1">
        <v>10</v>
      </c>
      <c r="D26" s="9">
        <v>25</v>
      </c>
      <c r="E26" s="6">
        <v>2500</v>
      </c>
      <c r="F26" s="16">
        <f t="shared" si="0"/>
        <v>25000</v>
      </c>
      <c r="H26" s="25"/>
      <c r="I26" s="25"/>
    </row>
    <row r="27" spans="1:9" x14ac:dyDescent="0.25">
      <c r="A27" s="1" t="s">
        <v>171</v>
      </c>
      <c r="B27" s="1" t="s">
        <v>172</v>
      </c>
      <c r="C27" s="1">
        <v>10</v>
      </c>
      <c r="D27" s="9">
        <v>45</v>
      </c>
      <c r="E27" s="6">
        <v>4500</v>
      </c>
      <c r="F27" s="16">
        <f t="shared" si="0"/>
        <v>45000</v>
      </c>
      <c r="H27" s="25"/>
      <c r="I27" s="25"/>
    </row>
    <row r="28" spans="1:9" x14ac:dyDescent="0.25">
      <c r="A28" s="1" t="s">
        <v>259</v>
      </c>
      <c r="B28" s="1" t="s">
        <v>260</v>
      </c>
      <c r="C28" s="1">
        <v>10</v>
      </c>
      <c r="D28" s="9">
        <v>50</v>
      </c>
      <c r="E28" s="6">
        <v>5000</v>
      </c>
      <c r="F28" s="16">
        <f t="shared" si="0"/>
        <v>50000</v>
      </c>
      <c r="H28" s="25"/>
      <c r="I28" s="25"/>
    </row>
    <row r="29" spans="1:9" x14ac:dyDescent="0.25">
      <c r="A29" s="1" t="s">
        <v>173</v>
      </c>
      <c r="B29" s="1" t="s">
        <v>174</v>
      </c>
      <c r="C29" s="1">
        <v>10</v>
      </c>
      <c r="D29" s="9">
        <v>55</v>
      </c>
      <c r="E29" s="6">
        <v>5500</v>
      </c>
      <c r="F29" s="16">
        <f t="shared" si="0"/>
        <v>55000</v>
      </c>
      <c r="H29" s="25"/>
      <c r="I29" s="25"/>
    </row>
    <row r="30" spans="1:9" x14ac:dyDescent="0.25">
      <c r="A30" s="1" t="s">
        <v>261</v>
      </c>
      <c r="B30" s="1" t="s">
        <v>262</v>
      </c>
      <c r="C30" s="1">
        <v>10</v>
      </c>
      <c r="D30" s="9">
        <v>90</v>
      </c>
      <c r="E30" s="6">
        <v>9000</v>
      </c>
      <c r="F30" s="16">
        <f t="shared" si="0"/>
        <v>90000</v>
      </c>
      <c r="H30" s="25"/>
      <c r="I30" s="25"/>
    </row>
    <row r="31" spans="1:9" x14ac:dyDescent="0.25">
      <c r="A31" s="1" t="s">
        <v>263</v>
      </c>
      <c r="B31" s="1" t="s">
        <v>264</v>
      </c>
      <c r="C31" s="1">
        <v>10</v>
      </c>
      <c r="D31" s="9">
        <v>80</v>
      </c>
      <c r="E31" s="6">
        <v>8000</v>
      </c>
      <c r="F31" s="16">
        <f t="shared" si="0"/>
        <v>80000</v>
      </c>
      <c r="H31" s="25"/>
      <c r="I31" s="25"/>
    </row>
    <row r="32" spans="1:9" x14ac:dyDescent="0.25">
      <c r="A32" s="1" t="s">
        <v>175</v>
      </c>
      <c r="B32" s="1" t="s">
        <v>176</v>
      </c>
      <c r="C32" s="1">
        <v>10</v>
      </c>
      <c r="D32" s="9">
        <v>30</v>
      </c>
      <c r="E32" s="6">
        <v>3000</v>
      </c>
      <c r="F32" s="16">
        <f t="shared" si="0"/>
        <v>30000</v>
      </c>
      <c r="H32" s="25"/>
      <c r="I32" s="25"/>
    </row>
    <row r="33" spans="1:9" x14ac:dyDescent="0.25">
      <c r="A33" s="1" t="s">
        <v>265</v>
      </c>
      <c r="B33" s="1" t="s">
        <v>266</v>
      </c>
      <c r="C33" s="1">
        <v>10</v>
      </c>
      <c r="D33" s="9">
        <v>30</v>
      </c>
      <c r="E33" s="6">
        <v>3000</v>
      </c>
      <c r="F33" s="16">
        <f t="shared" si="0"/>
        <v>30000</v>
      </c>
      <c r="H33" s="25"/>
      <c r="I33" s="25"/>
    </row>
    <row r="34" spans="1:9" x14ac:dyDescent="0.25">
      <c r="A34" s="1" t="s">
        <v>267</v>
      </c>
      <c r="B34" s="1" t="s">
        <v>268</v>
      </c>
      <c r="C34" s="1">
        <v>10</v>
      </c>
      <c r="D34" s="9">
        <v>25</v>
      </c>
      <c r="E34" s="6">
        <v>2500</v>
      </c>
      <c r="F34" s="16">
        <f t="shared" si="0"/>
        <v>25000</v>
      </c>
      <c r="H34" s="25"/>
      <c r="I34" s="25"/>
    </row>
    <row r="35" spans="1:9" x14ac:dyDescent="0.25">
      <c r="A35" s="2" t="s">
        <v>177</v>
      </c>
      <c r="B35" s="1" t="s">
        <v>178</v>
      </c>
      <c r="C35" s="1">
        <v>20</v>
      </c>
      <c r="D35" s="9">
        <v>30</v>
      </c>
      <c r="E35" s="6">
        <v>3000</v>
      </c>
      <c r="F35" s="16">
        <f t="shared" si="0"/>
        <v>60000</v>
      </c>
      <c r="H35" s="25"/>
      <c r="I35" s="25"/>
    </row>
    <row r="36" spans="1:9" x14ac:dyDescent="0.25">
      <c r="A36" s="2" t="s">
        <v>269</v>
      </c>
      <c r="B36" s="1" t="s">
        <v>270</v>
      </c>
      <c r="C36" s="1">
        <v>10</v>
      </c>
      <c r="D36" s="9">
        <v>30</v>
      </c>
      <c r="E36" s="6">
        <v>3000</v>
      </c>
      <c r="F36" s="16">
        <f t="shared" si="0"/>
        <v>30000</v>
      </c>
      <c r="H36" s="25"/>
      <c r="I36" s="25"/>
    </row>
    <row r="37" spans="1:9" x14ac:dyDescent="0.25">
      <c r="A37" s="2" t="s">
        <v>179</v>
      </c>
      <c r="B37" s="1" t="s">
        <v>180</v>
      </c>
      <c r="C37" s="1">
        <v>20</v>
      </c>
      <c r="D37" s="9">
        <v>35</v>
      </c>
      <c r="E37" s="6">
        <v>3500</v>
      </c>
      <c r="F37" s="16">
        <f t="shared" si="0"/>
        <v>70000</v>
      </c>
      <c r="H37" s="25"/>
      <c r="I37" s="25"/>
    </row>
    <row r="38" spans="1:9" x14ac:dyDescent="0.25">
      <c r="A38" s="2" t="s">
        <v>271</v>
      </c>
      <c r="B38" s="1" t="s">
        <v>272</v>
      </c>
      <c r="C38" s="1">
        <v>20</v>
      </c>
      <c r="D38" s="9">
        <v>45</v>
      </c>
      <c r="E38" s="6">
        <v>4500</v>
      </c>
      <c r="F38" s="16">
        <f t="shared" si="0"/>
        <v>90000</v>
      </c>
      <c r="H38" s="25"/>
      <c r="I38" s="25"/>
    </row>
    <row r="39" spans="1:9" x14ac:dyDescent="0.25">
      <c r="A39" s="2" t="s">
        <v>273</v>
      </c>
      <c r="B39" s="1" t="s">
        <v>274</v>
      </c>
      <c r="C39" s="1">
        <v>10</v>
      </c>
      <c r="D39" s="9">
        <v>70</v>
      </c>
      <c r="E39" s="6">
        <v>7000</v>
      </c>
      <c r="F39" s="16">
        <f t="shared" si="0"/>
        <v>70000</v>
      </c>
      <c r="H39" s="25"/>
      <c r="I39" s="25"/>
    </row>
    <row r="40" spans="1:9" x14ac:dyDescent="0.25">
      <c r="A40" s="2" t="s">
        <v>181</v>
      </c>
      <c r="B40" s="1" t="s">
        <v>182</v>
      </c>
      <c r="C40" s="1">
        <v>10</v>
      </c>
      <c r="D40" s="9">
        <v>35</v>
      </c>
      <c r="E40" s="6">
        <v>3500</v>
      </c>
      <c r="F40" s="16">
        <f t="shared" si="0"/>
        <v>35000</v>
      </c>
      <c r="H40" s="25"/>
      <c r="I40" s="25"/>
    </row>
    <row r="41" spans="1:9" x14ac:dyDescent="0.25">
      <c r="A41" s="2" t="s">
        <v>275</v>
      </c>
      <c r="B41" s="1" t="s">
        <v>276</v>
      </c>
      <c r="C41" s="1">
        <v>10</v>
      </c>
      <c r="D41" s="9">
        <v>45</v>
      </c>
      <c r="E41" s="6">
        <v>4500</v>
      </c>
      <c r="F41" s="16">
        <f t="shared" si="0"/>
        <v>45000</v>
      </c>
      <c r="H41" s="25"/>
      <c r="I41" s="25"/>
    </row>
    <row r="42" spans="1:9" x14ac:dyDescent="0.25">
      <c r="A42" s="2" t="s">
        <v>277</v>
      </c>
      <c r="B42" s="1" t="s">
        <v>278</v>
      </c>
      <c r="C42" s="1">
        <v>20</v>
      </c>
      <c r="D42" s="9">
        <v>55</v>
      </c>
      <c r="E42" s="6">
        <v>5500</v>
      </c>
      <c r="F42" s="16">
        <f t="shared" si="0"/>
        <v>110000</v>
      </c>
      <c r="H42" s="25"/>
      <c r="I42" s="25"/>
    </row>
    <row r="43" spans="1:9" x14ac:dyDescent="0.25">
      <c r="A43" s="2" t="s">
        <v>279</v>
      </c>
      <c r="B43" s="1" t="s">
        <v>280</v>
      </c>
      <c r="C43" s="1">
        <v>20</v>
      </c>
      <c r="D43" s="9">
        <v>70</v>
      </c>
      <c r="E43" s="6">
        <v>7000</v>
      </c>
      <c r="F43" s="16">
        <f t="shared" si="0"/>
        <v>140000</v>
      </c>
      <c r="H43" s="25"/>
      <c r="I43" s="25"/>
    </row>
    <row r="44" spans="1:9" x14ac:dyDescent="0.25">
      <c r="A44" s="2" t="s">
        <v>281</v>
      </c>
      <c r="B44" s="1" t="s">
        <v>282</v>
      </c>
      <c r="C44" s="1">
        <v>10</v>
      </c>
      <c r="D44" s="9">
        <v>85</v>
      </c>
      <c r="E44" s="6">
        <v>8500</v>
      </c>
      <c r="F44" s="16">
        <f t="shared" si="0"/>
        <v>85000</v>
      </c>
      <c r="H44" s="25"/>
      <c r="I44" s="25"/>
    </row>
    <row r="45" spans="1:9" x14ac:dyDescent="0.25">
      <c r="A45" s="2" t="s">
        <v>183</v>
      </c>
      <c r="B45" s="1" t="s">
        <v>184</v>
      </c>
      <c r="C45" s="1">
        <v>10</v>
      </c>
      <c r="D45" s="9">
        <v>100</v>
      </c>
      <c r="E45" s="6">
        <v>10000</v>
      </c>
      <c r="F45" s="16">
        <f t="shared" si="0"/>
        <v>100000</v>
      </c>
      <c r="H45" s="25"/>
      <c r="I45" s="25"/>
    </row>
    <row r="46" spans="1:9" x14ac:dyDescent="0.25">
      <c r="A46" s="2"/>
      <c r="B46" s="1" t="s">
        <v>444</v>
      </c>
      <c r="C46" s="1"/>
      <c r="D46" s="9"/>
      <c r="E46" s="6"/>
      <c r="F46" s="16"/>
      <c r="H46" s="25">
        <v>2</v>
      </c>
      <c r="I46" s="25"/>
    </row>
    <row r="47" spans="1:9" x14ac:dyDescent="0.25">
      <c r="A47" s="2"/>
      <c r="B47" s="1" t="s">
        <v>445</v>
      </c>
      <c r="C47" s="1"/>
      <c r="D47" s="9"/>
      <c r="E47" s="6"/>
      <c r="F47" s="16"/>
      <c r="H47" s="25">
        <v>2</v>
      </c>
      <c r="I47" s="25"/>
    </row>
    <row r="48" spans="1:9" x14ac:dyDescent="0.25">
      <c r="A48" s="2" t="s">
        <v>283</v>
      </c>
      <c r="B48" s="1" t="s">
        <v>284</v>
      </c>
      <c r="C48" s="1">
        <v>20</v>
      </c>
      <c r="D48" s="9">
        <v>360</v>
      </c>
      <c r="E48" s="6">
        <v>36000</v>
      </c>
      <c r="F48" s="16">
        <f t="shared" si="0"/>
        <v>720000</v>
      </c>
      <c r="H48" s="25"/>
      <c r="I48" s="25"/>
    </row>
    <row r="49" spans="1:9" x14ac:dyDescent="0.25">
      <c r="A49" s="2" t="s">
        <v>285</v>
      </c>
      <c r="B49" s="1" t="s">
        <v>286</v>
      </c>
      <c r="C49" s="1">
        <v>10</v>
      </c>
      <c r="D49" s="9">
        <v>20</v>
      </c>
      <c r="E49" s="6">
        <v>2000</v>
      </c>
      <c r="F49" s="16">
        <f t="shared" si="0"/>
        <v>20000</v>
      </c>
      <c r="H49" s="25"/>
      <c r="I49" s="25"/>
    </row>
    <row r="50" spans="1:9" x14ac:dyDescent="0.25">
      <c r="A50" s="2" t="s">
        <v>185</v>
      </c>
      <c r="B50" s="1" t="s">
        <v>287</v>
      </c>
      <c r="C50" s="1">
        <v>10</v>
      </c>
      <c r="D50" s="9">
        <v>30</v>
      </c>
      <c r="E50" s="6">
        <v>3000</v>
      </c>
      <c r="F50" s="16">
        <f t="shared" si="0"/>
        <v>30000</v>
      </c>
      <c r="H50" s="25"/>
      <c r="I50" s="25"/>
    </row>
    <row r="51" spans="1:9" x14ac:dyDescent="0.25">
      <c r="A51" s="2" t="s">
        <v>288</v>
      </c>
      <c r="B51" s="1" t="s">
        <v>289</v>
      </c>
      <c r="C51" s="1">
        <v>10</v>
      </c>
      <c r="D51" s="9">
        <v>20</v>
      </c>
      <c r="E51" s="6">
        <v>2000</v>
      </c>
      <c r="F51" s="16">
        <f t="shared" si="0"/>
        <v>20000</v>
      </c>
      <c r="H51" s="25"/>
      <c r="I51" s="25"/>
    </row>
    <row r="52" spans="1:9" x14ac:dyDescent="0.25">
      <c r="A52" s="2" t="s">
        <v>290</v>
      </c>
      <c r="B52" s="1" t="s">
        <v>291</v>
      </c>
      <c r="C52" s="1">
        <v>10</v>
      </c>
      <c r="D52" s="9">
        <v>120</v>
      </c>
      <c r="E52" s="6">
        <v>12000</v>
      </c>
      <c r="F52" s="16">
        <f t="shared" si="0"/>
        <v>120000</v>
      </c>
      <c r="H52" s="25"/>
      <c r="I52" s="25"/>
    </row>
    <row r="53" spans="1:9" x14ac:dyDescent="0.25">
      <c r="A53" s="2" t="s">
        <v>292</v>
      </c>
      <c r="B53" s="1" t="s">
        <v>293</v>
      </c>
      <c r="C53" s="1">
        <v>10</v>
      </c>
      <c r="D53" s="9">
        <v>35</v>
      </c>
      <c r="E53" s="6">
        <v>3500</v>
      </c>
      <c r="F53" s="16">
        <f t="shared" si="0"/>
        <v>35000</v>
      </c>
      <c r="H53" s="25"/>
      <c r="I53" s="25"/>
    </row>
    <row r="54" spans="1:9" x14ac:dyDescent="0.25">
      <c r="A54" s="1" t="s">
        <v>294</v>
      </c>
      <c r="B54" s="1" t="s">
        <v>295</v>
      </c>
      <c r="C54" s="1">
        <v>40</v>
      </c>
      <c r="D54" s="9">
        <v>30</v>
      </c>
      <c r="E54" s="6">
        <v>3000</v>
      </c>
      <c r="F54" s="16">
        <f t="shared" si="0"/>
        <v>120000</v>
      </c>
      <c r="H54" s="25"/>
      <c r="I54" s="25"/>
    </row>
    <row r="55" spans="1:9" x14ac:dyDescent="0.25">
      <c r="A55" s="1" t="s">
        <v>186</v>
      </c>
      <c r="B55" s="1" t="s">
        <v>187</v>
      </c>
      <c r="C55" s="1">
        <v>10</v>
      </c>
      <c r="D55" s="9">
        <v>45</v>
      </c>
      <c r="E55" s="6">
        <v>4500</v>
      </c>
      <c r="F55" s="16">
        <f t="shared" ref="F55:F98" si="1">E55*C55</f>
        <v>45000</v>
      </c>
      <c r="H55" s="25"/>
      <c r="I55" s="25"/>
    </row>
    <row r="56" spans="1:9" x14ac:dyDescent="0.25">
      <c r="A56" s="1" t="s">
        <v>296</v>
      </c>
      <c r="B56" s="1" t="s">
        <v>297</v>
      </c>
      <c r="C56" s="1">
        <v>10</v>
      </c>
      <c r="D56" s="9">
        <v>15</v>
      </c>
      <c r="E56" s="6">
        <v>1500</v>
      </c>
      <c r="F56" s="16">
        <f t="shared" si="1"/>
        <v>15000</v>
      </c>
      <c r="H56" s="25"/>
      <c r="I56" s="25"/>
    </row>
    <row r="57" spans="1:9" x14ac:dyDescent="0.25">
      <c r="A57" s="1" t="s">
        <v>298</v>
      </c>
      <c r="B57" s="1" t="s">
        <v>299</v>
      </c>
      <c r="C57" s="1">
        <v>10</v>
      </c>
      <c r="D57" s="9">
        <v>15</v>
      </c>
      <c r="E57" s="6">
        <v>1500</v>
      </c>
      <c r="F57" s="16">
        <f t="shared" si="1"/>
        <v>15000</v>
      </c>
      <c r="H57" s="25"/>
      <c r="I57" s="25"/>
    </row>
    <row r="58" spans="1:9" x14ac:dyDescent="0.25">
      <c r="A58" s="1" t="s">
        <v>300</v>
      </c>
      <c r="B58" s="1" t="s">
        <v>301</v>
      </c>
      <c r="C58" s="1">
        <v>20</v>
      </c>
      <c r="D58" s="9">
        <v>20</v>
      </c>
      <c r="E58" s="6">
        <v>2000</v>
      </c>
      <c r="F58" s="16">
        <f t="shared" si="1"/>
        <v>40000</v>
      </c>
      <c r="H58" s="25"/>
      <c r="I58" s="25"/>
    </row>
    <row r="59" spans="1:9" x14ac:dyDescent="0.25">
      <c r="A59" s="1" t="s">
        <v>302</v>
      </c>
      <c r="B59" s="1" t="s">
        <v>303</v>
      </c>
      <c r="C59" s="1">
        <v>10</v>
      </c>
      <c r="D59" s="9">
        <v>35</v>
      </c>
      <c r="E59" s="6">
        <v>3500</v>
      </c>
      <c r="F59" s="16">
        <f t="shared" si="1"/>
        <v>35000</v>
      </c>
      <c r="H59" s="25"/>
      <c r="I59" s="25"/>
    </row>
    <row r="60" spans="1:9" x14ac:dyDescent="0.25">
      <c r="A60" s="1" t="s">
        <v>304</v>
      </c>
      <c r="B60" s="1" t="s">
        <v>305</v>
      </c>
      <c r="C60" s="1">
        <v>20</v>
      </c>
      <c r="D60" s="9">
        <v>40</v>
      </c>
      <c r="E60" s="6">
        <v>4000</v>
      </c>
      <c r="F60" s="16">
        <f t="shared" si="1"/>
        <v>80000</v>
      </c>
      <c r="H60" s="25"/>
      <c r="I60" s="25"/>
    </row>
    <row r="61" spans="1:9" x14ac:dyDescent="0.25">
      <c r="A61" s="1" t="s">
        <v>306</v>
      </c>
      <c r="B61" s="1" t="s">
        <v>435</v>
      </c>
      <c r="C61" s="1"/>
      <c r="D61" s="9"/>
      <c r="E61" s="6"/>
      <c r="F61" s="16">
        <f t="shared" si="1"/>
        <v>0</v>
      </c>
      <c r="G61" s="18">
        <v>1</v>
      </c>
      <c r="H61" s="25"/>
      <c r="I61" s="25"/>
    </row>
    <row r="62" spans="1:9" x14ac:dyDescent="0.25">
      <c r="A62" s="1" t="s">
        <v>307</v>
      </c>
      <c r="B62" s="1" t="s">
        <v>308</v>
      </c>
      <c r="C62" s="1">
        <v>20</v>
      </c>
      <c r="D62" s="9">
        <v>160</v>
      </c>
      <c r="E62" s="6">
        <v>16000</v>
      </c>
      <c r="F62" s="16">
        <f t="shared" si="1"/>
        <v>320000</v>
      </c>
      <c r="H62" s="25"/>
      <c r="I62" s="25"/>
    </row>
    <row r="63" spans="1:9" x14ac:dyDescent="0.25">
      <c r="A63" s="1" t="s">
        <v>188</v>
      </c>
      <c r="B63" s="1" t="s">
        <v>309</v>
      </c>
      <c r="C63" s="1">
        <v>10</v>
      </c>
      <c r="D63" s="9">
        <v>180</v>
      </c>
      <c r="E63" s="6">
        <v>18000</v>
      </c>
      <c r="F63" s="16">
        <f t="shared" si="1"/>
        <v>180000</v>
      </c>
      <c r="H63" s="25"/>
      <c r="I63" s="25"/>
    </row>
    <row r="64" spans="1:9" x14ac:dyDescent="0.25">
      <c r="A64" s="1" t="s">
        <v>310</v>
      </c>
      <c r="B64" s="1" t="s">
        <v>311</v>
      </c>
      <c r="C64" s="1">
        <v>20</v>
      </c>
      <c r="D64" s="9">
        <v>190</v>
      </c>
      <c r="E64" s="6">
        <v>19000</v>
      </c>
      <c r="F64" s="16">
        <f t="shared" si="1"/>
        <v>380000</v>
      </c>
      <c r="H64" s="25"/>
      <c r="I64" s="25"/>
    </row>
    <row r="65" spans="1:9" x14ac:dyDescent="0.25">
      <c r="A65" s="1" t="s">
        <v>312</v>
      </c>
      <c r="B65" s="1" t="s">
        <v>313</v>
      </c>
      <c r="C65" s="1">
        <v>20</v>
      </c>
      <c r="D65" s="9">
        <v>230</v>
      </c>
      <c r="E65" s="6">
        <v>23000</v>
      </c>
      <c r="F65" s="16">
        <f t="shared" si="1"/>
        <v>460000</v>
      </c>
      <c r="H65" s="25"/>
      <c r="I65" s="25"/>
    </row>
    <row r="66" spans="1:9" x14ac:dyDescent="0.25">
      <c r="A66" s="1" t="s">
        <v>189</v>
      </c>
      <c r="B66" s="1" t="s">
        <v>314</v>
      </c>
      <c r="C66" s="1">
        <v>10</v>
      </c>
      <c r="D66" s="9">
        <v>230</v>
      </c>
      <c r="E66" s="6">
        <v>23000</v>
      </c>
      <c r="F66" s="16">
        <f t="shared" si="1"/>
        <v>230000</v>
      </c>
      <c r="H66" s="25"/>
      <c r="I66" s="25"/>
    </row>
    <row r="67" spans="1:9" x14ac:dyDescent="0.25">
      <c r="A67" s="1" t="s">
        <v>315</v>
      </c>
      <c r="B67" s="1" t="s">
        <v>316</v>
      </c>
      <c r="C67" s="1">
        <v>30</v>
      </c>
      <c r="D67" s="9">
        <v>195</v>
      </c>
      <c r="E67" s="6">
        <v>19500</v>
      </c>
      <c r="F67" s="16">
        <f t="shared" si="1"/>
        <v>585000</v>
      </c>
      <c r="H67" s="25"/>
      <c r="I67" s="25"/>
    </row>
    <row r="68" spans="1:9" x14ac:dyDescent="0.25">
      <c r="A68" s="1" t="s">
        <v>317</v>
      </c>
      <c r="B68" s="1" t="s">
        <v>318</v>
      </c>
      <c r="C68" s="1">
        <v>10</v>
      </c>
      <c r="D68" s="9">
        <v>280</v>
      </c>
      <c r="E68" s="6">
        <v>28000</v>
      </c>
      <c r="F68" s="16">
        <f t="shared" si="1"/>
        <v>280000</v>
      </c>
      <c r="H68" s="25"/>
      <c r="I68" s="25"/>
    </row>
    <row r="69" spans="1:9" x14ac:dyDescent="0.25">
      <c r="A69" s="1" t="s">
        <v>319</v>
      </c>
      <c r="B69" s="1" t="s">
        <v>320</v>
      </c>
      <c r="C69" s="1">
        <v>20</v>
      </c>
      <c r="D69" s="9">
        <v>330</v>
      </c>
      <c r="E69" s="6">
        <v>33000</v>
      </c>
      <c r="F69" s="16">
        <f t="shared" si="1"/>
        <v>660000</v>
      </c>
      <c r="H69" s="25"/>
      <c r="I69" s="25"/>
    </row>
    <row r="70" spans="1:9" x14ac:dyDescent="0.25">
      <c r="A70" s="1" t="s">
        <v>321</v>
      </c>
      <c r="B70" s="1" t="s">
        <v>322</v>
      </c>
      <c r="C70" s="1">
        <v>10</v>
      </c>
      <c r="D70" s="9">
        <v>355</v>
      </c>
      <c r="E70" s="6">
        <v>35500</v>
      </c>
      <c r="F70" s="16">
        <f t="shared" si="1"/>
        <v>355000</v>
      </c>
      <c r="H70" s="25"/>
      <c r="I70" s="25"/>
    </row>
    <row r="71" spans="1:9" x14ac:dyDescent="0.25">
      <c r="A71" s="1" t="s">
        <v>323</v>
      </c>
      <c r="B71" s="1" t="s">
        <v>324</v>
      </c>
      <c r="C71" s="1">
        <v>30</v>
      </c>
      <c r="D71" s="9">
        <v>380</v>
      </c>
      <c r="E71" s="6">
        <v>38000</v>
      </c>
      <c r="F71" s="16">
        <f t="shared" si="1"/>
        <v>1140000</v>
      </c>
      <c r="H71" s="25"/>
      <c r="I71" s="25"/>
    </row>
    <row r="72" spans="1:9" x14ac:dyDescent="0.25">
      <c r="A72" s="1" t="s">
        <v>325</v>
      </c>
      <c r="B72" s="1" t="s">
        <v>326</v>
      </c>
      <c r="C72" s="1">
        <v>10</v>
      </c>
      <c r="D72" s="9">
        <v>330</v>
      </c>
      <c r="E72" s="6">
        <v>33000</v>
      </c>
      <c r="F72" s="16">
        <f t="shared" si="1"/>
        <v>330000</v>
      </c>
      <c r="H72" s="25"/>
      <c r="I72" s="25"/>
    </row>
    <row r="73" spans="1:9" x14ac:dyDescent="0.25">
      <c r="A73" s="1" t="s">
        <v>327</v>
      </c>
      <c r="B73" s="1" t="s">
        <v>328</v>
      </c>
      <c r="C73" s="1">
        <v>10</v>
      </c>
      <c r="D73" s="9">
        <v>425</v>
      </c>
      <c r="E73" s="6">
        <v>42500</v>
      </c>
      <c r="F73" s="16">
        <f t="shared" si="1"/>
        <v>425000</v>
      </c>
      <c r="H73" s="25"/>
      <c r="I73" s="25"/>
    </row>
    <row r="74" spans="1:9" x14ac:dyDescent="0.25">
      <c r="A74" s="1" t="s">
        <v>329</v>
      </c>
      <c r="B74" s="1" t="s">
        <v>330</v>
      </c>
      <c r="C74" s="1">
        <v>10</v>
      </c>
      <c r="D74" s="9">
        <v>535</v>
      </c>
      <c r="E74" s="6">
        <v>53500</v>
      </c>
      <c r="F74" s="16">
        <f t="shared" si="1"/>
        <v>535000</v>
      </c>
      <c r="H74" s="25"/>
      <c r="I74" s="25"/>
    </row>
    <row r="75" spans="1:9" x14ac:dyDescent="0.25">
      <c r="A75" s="1" t="s">
        <v>331</v>
      </c>
      <c r="B75" s="1" t="s">
        <v>332</v>
      </c>
      <c r="C75" s="1">
        <v>20</v>
      </c>
      <c r="D75" s="9">
        <v>570</v>
      </c>
      <c r="E75" s="6">
        <v>57000</v>
      </c>
      <c r="F75" s="16">
        <f t="shared" si="1"/>
        <v>1140000</v>
      </c>
      <c r="H75" s="25"/>
      <c r="I75" s="25"/>
    </row>
    <row r="76" spans="1:9" x14ac:dyDescent="0.25">
      <c r="A76" s="1" t="s">
        <v>333</v>
      </c>
      <c r="B76" s="1" t="s">
        <v>334</v>
      </c>
      <c r="C76" s="1">
        <v>10</v>
      </c>
      <c r="D76" s="9">
        <v>460</v>
      </c>
      <c r="E76" s="6">
        <v>46000</v>
      </c>
      <c r="F76" s="16">
        <f t="shared" si="1"/>
        <v>460000</v>
      </c>
      <c r="H76" s="25"/>
      <c r="I76" s="25"/>
    </row>
    <row r="77" spans="1:9" x14ac:dyDescent="0.25">
      <c r="A77" s="1" t="s">
        <v>335</v>
      </c>
      <c r="B77" s="1" t="s">
        <v>336</v>
      </c>
      <c r="C77" s="1">
        <v>10</v>
      </c>
      <c r="D77" s="9">
        <v>735</v>
      </c>
      <c r="E77" s="6">
        <v>73500</v>
      </c>
      <c r="F77" s="16">
        <f t="shared" si="1"/>
        <v>735000</v>
      </c>
      <c r="H77" s="25"/>
      <c r="I77" s="25"/>
    </row>
    <row r="78" spans="1:9" x14ac:dyDescent="0.25">
      <c r="A78" s="1" t="s">
        <v>337</v>
      </c>
      <c r="B78" s="1" t="s">
        <v>338</v>
      </c>
      <c r="C78" s="1">
        <v>10</v>
      </c>
      <c r="D78" s="9">
        <v>625</v>
      </c>
      <c r="E78" s="6">
        <v>62500</v>
      </c>
      <c r="F78" s="16">
        <f t="shared" si="1"/>
        <v>625000</v>
      </c>
      <c r="H78" s="25"/>
      <c r="I78" s="25"/>
    </row>
    <row r="79" spans="1:9" x14ac:dyDescent="0.25">
      <c r="A79" s="1" t="s">
        <v>339</v>
      </c>
      <c r="B79" s="1" t="s">
        <v>340</v>
      </c>
      <c r="C79" s="1">
        <v>30</v>
      </c>
      <c r="D79" s="9">
        <v>625</v>
      </c>
      <c r="E79" s="6">
        <v>62500</v>
      </c>
      <c r="F79" s="16">
        <f t="shared" si="1"/>
        <v>1875000</v>
      </c>
      <c r="H79" s="25"/>
      <c r="I79" s="25"/>
    </row>
    <row r="80" spans="1:9" x14ac:dyDescent="0.25">
      <c r="A80" s="1">
        <v>146448351</v>
      </c>
      <c r="B80" s="1" t="s">
        <v>341</v>
      </c>
      <c r="C80" s="1">
        <v>10</v>
      </c>
      <c r="D80" s="9">
        <v>780</v>
      </c>
      <c r="E80" s="6">
        <v>78000</v>
      </c>
      <c r="F80" s="16">
        <f t="shared" si="1"/>
        <v>780000</v>
      </c>
      <c r="H80" s="25"/>
      <c r="I80" s="25"/>
    </row>
    <row r="81" spans="1:9" x14ac:dyDescent="0.25">
      <c r="A81" s="1" t="s">
        <v>342</v>
      </c>
      <c r="B81" s="1" t="s">
        <v>343</v>
      </c>
      <c r="C81" s="1">
        <v>10</v>
      </c>
      <c r="D81" s="9">
        <v>760</v>
      </c>
      <c r="E81" s="6">
        <v>76000</v>
      </c>
      <c r="F81" s="16">
        <f t="shared" si="1"/>
        <v>760000</v>
      </c>
      <c r="H81" s="25"/>
      <c r="I81" s="25"/>
    </row>
    <row r="82" spans="1:9" x14ac:dyDescent="0.25">
      <c r="A82" s="1" t="s">
        <v>344</v>
      </c>
      <c r="B82" s="1" t="s">
        <v>345</v>
      </c>
      <c r="C82" s="1">
        <v>10</v>
      </c>
      <c r="D82" s="9">
        <v>755</v>
      </c>
      <c r="E82" s="6">
        <v>75500</v>
      </c>
      <c r="F82" s="16">
        <f t="shared" si="1"/>
        <v>755000</v>
      </c>
      <c r="H82" s="25"/>
      <c r="I82" s="25"/>
    </row>
    <row r="83" spans="1:9" x14ac:dyDescent="0.25">
      <c r="A83" s="1" t="s">
        <v>346</v>
      </c>
      <c r="B83" s="1" t="s">
        <v>347</v>
      </c>
      <c r="C83" s="1">
        <v>10</v>
      </c>
      <c r="D83" s="9">
        <v>900</v>
      </c>
      <c r="E83" s="6">
        <v>90000</v>
      </c>
      <c r="F83" s="16">
        <f t="shared" si="1"/>
        <v>900000</v>
      </c>
      <c r="H83" s="25"/>
      <c r="I83" s="25"/>
    </row>
    <row r="84" spans="1:9" x14ac:dyDescent="0.25">
      <c r="A84" s="1" t="s">
        <v>348</v>
      </c>
      <c r="B84" s="1" t="s">
        <v>349</v>
      </c>
      <c r="C84" s="1">
        <v>20</v>
      </c>
      <c r="D84" s="9">
        <v>900</v>
      </c>
      <c r="E84" s="6">
        <v>90000</v>
      </c>
      <c r="F84" s="16">
        <f t="shared" si="1"/>
        <v>1800000</v>
      </c>
      <c r="H84" s="25"/>
      <c r="I84" s="25"/>
    </row>
    <row r="85" spans="1:9" x14ac:dyDescent="0.25">
      <c r="A85" s="1" t="s">
        <v>350</v>
      </c>
      <c r="B85" s="1" t="s">
        <v>351</v>
      </c>
      <c r="C85" s="1">
        <v>10</v>
      </c>
      <c r="D85" s="9">
        <v>905</v>
      </c>
      <c r="E85" s="6">
        <v>90500</v>
      </c>
      <c r="F85" s="16">
        <f t="shared" si="1"/>
        <v>905000</v>
      </c>
      <c r="H85" s="25"/>
      <c r="I85" s="25"/>
    </row>
    <row r="86" spans="1:9" x14ac:dyDescent="0.25">
      <c r="A86" s="1" t="s">
        <v>352</v>
      </c>
      <c r="B86" s="1" t="s">
        <v>353</v>
      </c>
      <c r="C86" s="1">
        <v>10</v>
      </c>
      <c r="D86" s="9">
        <v>1475</v>
      </c>
      <c r="E86" s="6">
        <v>147500</v>
      </c>
      <c r="F86" s="16">
        <f t="shared" si="1"/>
        <v>1475000</v>
      </c>
      <c r="H86" s="25"/>
      <c r="I86" s="25"/>
    </row>
    <row r="87" spans="1:9" x14ac:dyDescent="0.25">
      <c r="A87" s="1" t="s">
        <v>354</v>
      </c>
      <c r="B87" s="1" t="s">
        <v>355</v>
      </c>
      <c r="C87" s="1">
        <v>10</v>
      </c>
      <c r="D87" s="9">
        <v>1880</v>
      </c>
      <c r="E87" s="6">
        <v>188000</v>
      </c>
      <c r="F87" s="16">
        <f t="shared" si="1"/>
        <v>1880000</v>
      </c>
      <c r="H87" s="25"/>
      <c r="I87" s="25"/>
    </row>
    <row r="88" spans="1:9" x14ac:dyDescent="0.25">
      <c r="A88" s="1" t="s">
        <v>356</v>
      </c>
      <c r="B88" s="1" t="s">
        <v>357</v>
      </c>
      <c r="C88" s="1">
        <v>10</v>
      </c>
      <c r="D88" s="9">
        <v>25</v>
      </c>
      <c r="E88" s="6">
        <v>2500</v>
      </c>
      <c r="F88" s="16">
        <f t="shared" si="1"/>
        <v>25000</v>
      </c>
      <c r="H88" s="25"/>
      <c r="I88" s="25"/>
    </row>
    <row r="89" spans="1:9" x14ac:dyDescent="0.25">
      <c r="A89" s="1" t="s">
        <v>358</v>
      </c>
      <c r="B89" s="1" t="s">
        <v>436</v>
      </c>
      <c r="C89" s="1"/>
      <c r="D89" s="9"/>
      <c r="E89" s="6"/>
      <c r="F89" s="16"/>
      <c r="G89" s="18">
        <v>3</v>
      </c>
      <c r="H89" s="25"/>
      <c r="I89" s="25"/>
    </row>
    <row r="90" spans="1:9" x14ac:dyDescent="0.25">
      <c r="A90" s="1" t="s">
        <v>190</v>
      </c>
      <c r="B90" s="1" t="s">
        <v>438</v>
      </c>
      <c r="C90" s="1"/>
      <c r="D90" s="9"/>
      <c r="E90" s="6"/>
      <c r="F90" s="16"/>
      <c r="G90" s="18">
        <v>2</v>
      </c>
      <c r="H90" s="25"/>
      <c r="I90" s="25"/>
    </row>
    <row r="91" spans="1:9" x14ac:dyDescent="0.25">
      <c r="A91" s="1" t="s">
        <v>191</v>
      </c>
      <c r="B91" s="1" t="s">
        <v>359</v>
      </c>
      <c r="C91" s="1">
        <v>20</v>
      </c>
      <c r="D91" s="9">
        <v>25</v>
      </c>
      <c r="E91" s="6">
        <v>2500</v>
      </c>
      <c r="F91" s="16">
        <f t="shared" si="1"/>
        <v>50000</v>
      </c>
      <c r="G91" s="18">
        <v>2</v>
      </c>
      <c r="H91" s="25"/>
      <c r="I91" s="25"/>
    </row>
    <row r="92" spans="1:9" x14ac:dyDescent="0.25">
      <c r="A92" s="1" t="s">
        <v>360</v>
      </c>
      <c r="B92" s="1" t="s">
        <v>361</v>
      </c>
      <c r="C92" s="1">
        <v>10</v>
      </c>
      <c r="D92" s="9">
        <v>40</v>
      </c>
      <c r="E92" s="6">
        <v>4000</v>
      </c>
      <c r="F92" s="16">
        <f t="shared" si="1"/>
        <v>40000</v>
      </c>
      <c r="H92" s="25"/>
      <c r="I92" s="25"/>
    </row>
    <row r="93" spans="1:9" x14ac:dyDescent="0.25">
      <c r="A93" s="1" t="s">
        <v>192</v>
      </c>
      <c r="B93" s="1" t="s">
        <v>362</v>
      </c>
      <c r="C93" s="1">
        <v>20</v>
      </c>
      <c r="D93" s="9">
        <v>50</v>
      </c>
      <c r="E93" s="6">
        <v>5000</v>
      </c>
      <c r="F93" s="16">
        <f t="shared" si="1"/>
        <v>100000</v>
      </c>
      <c r="H93" s="25">
        <v>6</v>
      </c>
      <c r="I93" s="25"/>
    </row>
    <row r="94" spans="1:9" x14ac:dyDescent="0.25">
      <c r="A94" s="1" t="s">
        <v>363</v>
      </c>
      <c r="B94" s="1" t="s">
        <v>364</v>
      </c>
      <c r="C94" s="1">
        <v>10</v>
      </c>
      <c r="D94" s="9">
        <v>40</v>
      </c>
      <c r="E94" s="6">
        <v>4000</v>
      </c>
      <c r="F94" s="16">
        <f t="shared" si="1"/>
        <v>40000</v>
      </c>
      <c r="H94" s="25"/>
      <c r="I94" s="25"/>
    </row>
    <row r="95" spans="1:9" x14ac:dyDescent="0.25">
      <c r="A95" s="1" t="s">
        <v>193</v>
      </c>
      <c r="B95" s="1" t="s">
        <v>437</v>
      </c>
      <c r="C95" s="1"/>
      <c r="D95" s="9"/>
      <c r="E95" s="6"/>
      <c r="F95" s="16"/>
      <c r="G95" s="18">
        <v>2</v>
      </c>
      <c r="H95" s="25"/>
      <c r="I95" s="25"/>
    </row>
    <row r="96" spans="1:9" x14ac:dyDescent="0.25">
      <c r="A96" s="1" t="s">
        <v>194</v>
      </c>
      <c r="B96" s="1" t="s">
        <v>365</v>
      </c>
      <c r="C96" s="1">
        <v>10</v>
      </c>
      <c r="D96" s="9">
        <v>80</v>
      </c>
      <c r="E96" s="6">
        <v>8000</v>
      </c>
      <c r="F96" s="16">
        <f t="shared" si="1"/>
        <v>80000</v>
      </c>
      <c r="H96" s="25"/>
      <c r="I96" s="25"/>
    </row>
    <row r="97" spans="1:9" x14ac:dyDescent="0.25">
      <c r="A97" s="1" t="s">
        <v>366</v>
      </c>
      <c r="B97" s="1" t="s">
        <v>367</v>
      </c>
      <c r="C97" s="1">
        <v>20</v>
      </c>
      <c r="D97" s="9">
        <v>50</v>
      </c>
      <c r="E97" s="6">
        <v>5000</v>
      </c>
      <c r="F97" s="16">
        <f t="shared" si="1"/>
        <v>100000</v>
      </c>
      <c r="H97" s="25"/>
      <c r="I97" s="25"/>
    </row>
    <row r="98" spans="1:9" x14ac:dyDescent="0.25">
      <c r="A98" s="1" t="s">
        <v>195</v>
      </c>
      <c r="B98" s="1" t="s">
        <v>368</v>
      </c>
      <c r="C98" s="1">
        <v>10</v>
      </c>
      <c r="D98" s="9">
        <v>90</v>
      </c>
      <c r="E98" s="6">
        <v>9000</v>
      </c>
      <c r="F98" s="16">
        <f t="shared" si="1"/>
        <v>90000</v>
      </c>
      <c r="H98" s="25"/>
      <c r="I98" s="25"/>
    </row>
    <row r="99" spans="1:9" x14ac:dyDescent="0.25">
      <c r="A99" s="1" t="s">
        <v>369</v>
      </c>
      <c r="B99" s="1" t="s">
        <v>370</v>
      </c>
      <c r="C99" s="1">
        <v>10</v>
      </c>
      <c r="D99" s="9">
        <v>90</v>
      </c>
      <c r="E99" s="6">
        <v>9000</v>
      </c>
      <c r="F99" s="16">
        <f t="shared" ref="F99:F140" si="2">E99*C99</f>
        <v>90000</v>
      </c>
      <c r="H99" s="25"/>
      <c r="I99" s="25"/>
    </row>
    <row r="100" spans="1:9" x14ac:dyDescent="0.25">
      <c r="A100" s="1" t="s">
        <v>371</v>
      </c>
      <c r="B100" s="1" t="s">
        <v>372</v>
      </c>
      <c r="C100" s="1">
        <v>20</v>
      </c>
      <c r="D100" s="9">
        <v>110</v>
      </c>
      <c r="E100" s="6">
        <v>11000</v>
      </c>
      <c r="F100" s="16">
        <f t="shared" si="2"/>
        <v>220000</v>
      </c>
      <c r="H100" s="25">
        <v>3</v>
      </c>
      <c r="I100" s="25"/>
    </row>
    <row r="101" spans="1:9" x14ac:dyDescent="0.25">
      <c r="A101" s="1" t="s">
        <v>373</v>
      </c>
      <c r="B101" s="1" t="s">
        <v>374</v>
      </c>
      <c r="C101" s="1">
        <v>10</v>
      </c>
      <c r="D101" s="9">
        <v>135</v>
      </c>
      <c r="E101" s="6">
        <v>13500</v>
      </c>
      <c r="F101" s="16">
        <f t="shared" si="2"/>
        <v>135000</v>
      </c>
      <c r="H101" s="25"/>
      <c r="I101" s="25"/>
    </row>
    <row r="102" spans="1:9" x14ac:dyDescent="0.25">
      <c r="A102" s="1" t="s">
        <v>375</v>
      </c>
      <c r="B102" s="1" t="s">
        <v>376</v>
      </c>
      <c r="C102" s="1">
        <v>20</v>
      </c>
      <c r="D102" s="9">
        <v>145</v>
      </c>
      <c r="E102" s="6">
        <v>14500</v>
      </c>
      <c r="F102" s="16">
        <f t="shared" si="2"/>
        <v>290000</v>
      </c>
      <c r="H102" s="25"/>
      <c r="I102" s="25"/>
    </row>
    <row r="103" spans="1:9" x14ac:dyDescent="0.25">
      <c r="A103" s="30" t="s">
        <v>165</v>
      </c>
      <c r="B103" s="31"/>
      <c r="C103" s="31"/>
      <c r="D103" s="31"/>
      <c r="E103" s="31"/>
      <c r="F103" s="16"/>
      <c r="H103" s="25"/>
      <c r="I103" s="25"/>
    </row>
    <row r="104" spans="1:9" x14ac:dyDescent="0.25">
      <c r="A104" s="1" t="s">
        <v>377</v>
      </c>
      <c r="B104" s="1" t="s">
        <v>378</v>
      </c>
      <c r="C104" s="1">
        <v>10</v>
      </c>
      <c r="D104" s="9">
        <v>15</v>
      </c>
      <c r="E104" s="6">
        <v>1500</v>
      </c>
      <c r="F104" s="16">
        <f t="shared" si="2"/>
        <v>15000</v>
      </c>
      <c r="H104" s="25"/>
      <c r="I104" s="25"/>
    </row>
    <row r="105" spans="1:9" x14ac:dyDescent="0.25">
      <c r="A105" s="1" t="s">
        <v>379</v>
      </c>
      <c r="B105" s="1" t="s">
        <v>380</v>
      </c>
      <c r="C105" s="1">
        <v>10</v>
      </c>
      <c r="D105" s="9">
        <v>10</v>
      </c>
      <c r="E105" s="6">
        <v>1000</v>
      </c>
      <c r="F105" s="16">
        <f t="shared" si="2"/>
        <v>10000</v>
      </c>
      <c r="H105" s="25"/>
      <c r="I105" s="25"/>
    </row>
    <row r="106" spans="1:9" x14ac:dyDescent="0.25">
      <c r="A106" s="1" t="s">
        <v>381</v>
      </c>
      <c r="B106" s="1" t="s">
        <v>382</v>
      </c>
      <c r="C106" s="1">
        <v>10</v>
      </c>
      <c r="D106" s="9">
        <v>25</v>
      </c>
      <c r="E106" s="6">
        <v>2500</v>
      </c>
      <c r="F106" s="16">
        <f t="shared" si="2"/>
        <v>25000</v>
      </c>
      <c r="H106" s="25"/>
      <c r="I106" s="25"/>
    </row>
    <row r="107" spans="1:9" x14ac:dyDescent="0.25">
      <c r="A107" s="1" t="s">
        <v>196</v>
      </c>
      <c r="B107" s="1" t="s">
        <v>197</v>
      </c>
      <c r="C107" s="1">
        <v>20</v>
      </c>
      <c r="D107" s="9">
        <v>70</v>
      </c>
      <c r="E107" s="6">
        <v>7000</v>
      </c>
      <c r="F107" s="16">
        <f t="shared" si="2"/>
        <v>140000</v>
      </c>
      <c r="H107" s="25"/>
      <c r="I107" s="25"/>
    </row>
    <row r="108" spans="1:9" x14ac:dyDescent="0.25">
      <c r="A108" s="1" t="s">
        <v>198</v>
      </c>
      <c r="B108" s="1" t="s">
        <v>383</v>
      </c>
      <c r="C108" s="1">
        <v>10</v>
      </c>
      <c r="D108" s="9">
        <v>110</v>
      </c>
      <c r="E108" s="6">
        <v>11000</v>
      </c>
      <c r="F108" s="16">
        <f t="shared" si="2"/>
        <v>110000</v>
      </c>
      <c r="H108" s="25"/>
      <c r="I108" s="25"/>
    </row>
    <row r="109" spans="1:9" x14ac:dyDescent="0.25">
      <c r="A109" s="1" t="s">
        <v>199</v>
      </c>
      <c r="B109" s="1" t="s">
        <v>384</v>
      </c>
      <c r="C109" s="1">
        <v>10</v>
      </c>
      <c r="D109" s="9">
        <v>10</v>
      </c>
      <c r="E109" s="6">
        <v>1000</v>
      </c>
      <c r="F109" s="16">
        <f t="shared" si="2"/>
        <v>10000</v>
      </c>
      <c r="H109" s="25"/>
      <c r="I109" s="25"/>
    </row>
    <row r="110" spans="1:9" x14ac:dyDescent="0.25">
      <c r="A110" s="1" t="s">
        <v>385</v>
      </c>
      <c r="B110" s="1" t="s">
        <v>386</v>
      </c>
      <c r="C110" s="1">
        <v>10</v>
      </c>
      <c r="D110" s="9">
        <v>15</v>
      </c>
      <c r="E110" s="6">
        <v>1500</v>
      </c>
      <c r="F110" s="16">
        <f t="shared" si="2"/>
        <v>15000</v>
      </c>
      <c r="H110" s="25"/>
      <c r="I110" s="25"/>
    </row>
    <row r="111" spans="1:9" x14ac:dyDescent="0.25">
      <c r="A111" s="1" t="s">
        <v>200</v>
      </c>
      <c r="B111" s="1" t="s">
        <v>387</v>
      </c>
      <c r="C111" s="1">
        <v>20</v>
      </c>
      <c r="D111" s="9">
        <v>20</v>
      </c>
      <c r="E111" s="6">
        <v>2000</v>
      </c>
      <c r="F111" s="16">
        <f t="shared" si="2"/>
        <v>40000</v>
      </c>
      <c r="H111" s="25"/>
      <c r="I111" s="25"/>
    </row>
    <row r="112" spans="1:9" x14ac:dyDescent="0.25">
      <c r="A112" s="30" t="s">
        <v>166</v>
      </c>
      <c r="B112" s="31"/>
      <c r="C112" s="31"/>
      <c r="D112" s="31"/>
      <c r="E112" s="31"/>
      <c r="F112" s="16"/>
      <c r="H112" s="25"/>
      <c r="I112" s="25"/>
    </row>
    <row r="113" spans="1:9" x14ac:dyDescent="0.25">
      <c r="A113" s="27"/>
      <c r="B113" s="27" t="s">
        <v>443</v>
      </c>
      <c r="C113" s="27"/>
      <c r="D113" s="27"/>
      <c r="E113" s="27"/>
      <c r="F113" s="16"/>
      <c r="H113" s="25">
        <v>5</v>
      </c>
      <c r="I113" s="25"/>
    </row>
    <row r="114" spans="1:9" x14ac:dyDescent="0.25">
      <c r="A114" s="1" t="s">
        <v>201</v>
      </c>
      <c r="B114" s="1" t="s">
        <v>202</v>
      </c>
      <c r="C114" s="1">
        <v>10</v>
      </c>
      <c r="D114" s="9">
        <v>80</v>
      </c>
      <c r="E114" s="6">
        <v>8000</v>
      </c>
      <c r="F114" s="16">
        <f t="shared" si="2"/>
        <v>80000</v>
      </c>
      <c r="G114" s="18">
        <v>3</v>
      </c>
      <c r="H114" s="25">
        <v>5</v>
      </c>
      <c r="I114" s="25"/>
    </row>
    <row r="115" spans="1:9" x14ac:dyDescent="0.25">
      <c r="A115" s="1" t="s">
        <v>388</v>
      </c>
      <c r="B115" s="1" t="s">
        <v>389</v>
      </c>
      <c r="C115" s="1">
        <v>10</v>
      </c>
      <c r="D115" s="9">
        <v>115</v>
      </c>
      <c r="E115" s="6">
        <v>11500</v>
      </c>
      <c r="F115" s="16">
        <f t="shared" si="2"/>
        <v>115000</v>
      </c>
      <c r="H115" s="25"/>
      <c r="I115" s="25"/>
    </row>
    <row r="116" spans="1:9" ht="13.5" customHeight="1" x14ac:dyDescent="0.25">
      <c r="A116" s="1" t="s">
        <v>203</v>
      </c>
      <c r="B116" s="1" t="s">
        <v>390</v>
      </c>
      <c r="C116" s="1">
        <v>10</v>
      </c>
      <c r="D116" s="9">
        <v>225</v>
      </c>
      <c r="E116" s="6">
        <v>22500</v>
      </c>
      <c r="F116" s="16">
        <f t="shared" si="2"/>
        <v>225000</v>
      </c>
      <c r="H116" s="25"/>
      <c r="I116" s="25"/>
    </row>
    <row r="117" spans="1:9" x14ac:dyDescent="0.25">
      <c r="A117" s="1"/>
      <c r="B117" s="1" t="s">
        <v>434</v>
      </c>
      <c r="C117" s="1"/>
      <c r="D117" s="9"/>
      <c r="E117" s="6"/>
      <c r="F117" s="16"/>
      <c r="G117" s="18">
        <v>4</v>
      </c>
      <c r="H117" s="25"/>
      <c r="I117" s="25"/>
    </row>
    <row r="118" spans="1:9" x14ac:dyDescent="0.25">
      <c r="A118" s="1" t="s">
        <v>204</v>
      </c>
      <c r="B118" s="1" t="s">
        <v>391</v>
      </c>
      <c r="C118" s="1">
        <v>10</v>
      </c>
      <c r="D118" s="9">
        <v>35</v>
      </c>
      <c r="E118" s="6">
        <v>3500</v>
      </c>
      <c r="F118" s="16">
        <f t="shared" si="2"/>
        <v>35000</v>
      </c>
      <c r="H118" s="25">
        <v>4</v>
      </c>
      <c r="I118" s="25"/>
    </row>
    <row r="119" spans="1:9" x14ac:dyDescent="0.25">
      <c r="A119" s="1" t="s">
        <v>392</v>
      </c>
      <c r="B119" s="1" t="s">
        <v>393</v>
      </c>
      <c r="C119" s="1">
        <v>20</v>
      </c>
      <c r="D119" s="9">
        <v>45</v>
      </c>
      <c r="E119" s="6">
        <v>4500</v>
      </c>
      <c r="F119" s="16">
        <f t="shared" si="2"/>
        <v>90000</v>
      </c>
      <c r="H119" s="25"/>
      <c r="I119" s="25"/>
    </row>
    <row r="120" spans="1:9" x14ac:dyDescent="0.25">
      <c r="A120" s="30" t="s">
        <v>421</v>
      </c>
      <c r="B120" s="31"/>
      <c r="C120" s="31"/>
      <c r="D120" s="31"/>
      <c r="E120" s="31"/>
      <c r="F120" s="16"/>
      <c r="H120" s="25"/>
      <c r="I120" s="25"/>
    </row>
    <row r="121" spans="1:9" x14ac:dyDescent="0.25">
      <c r="A121" s="1" t="s">
        <v>394</v>
      </c>
      <c r="B121" s="1" t="s">
        <v>395</v>
      </c>
      <c r="C121" s="1">
        <v>10</v>
      </c>
      <c r="D121" s="9">
        <v>580</v>
      </c>
      <c r="E121" s="6">
        <v>580</v>
      </c>
      <c r="F121" s="16">
        <f t="shared" si="2"/>
        <v>5800</v>
      </c>
      <c r="H121" s="25"/>
      <c r="I121" s="25"/>
    </row>
    <row r="122" spans="1:9" x14ac:dyDescent="0.25">
      <c r="A122" s="1" t="s">
        <v>396</v>
      </c>
      <c r="B122" s="1" t="s">
        <v>397</v>
      </c>
      <c r="C122" s="1">
        <v>10</v>
      </c>
      <c r="D122" s="9">
        <v>1920</v>
      </c>
      <c r="E122" s="6">
        <v>1920</v>
      </c>
      <c r="F122" s="16">
        <f t="shared" si="2"/>
        <v>19200</v>
      </c>
      <c r="H122" s="25"/>
      <c r="I122" s="25"/>
    </row>
    <row r="123" spans="1:9" x14ac:dyDescent="0.25">
      <c r="A123" s="1" t="s">
        <v>398</v>
      </c>
      <c r="B123" s="1" t="s">
        <v>399</v>
      </c>
      <c r="C123" s="1">
        <v>10</v>
      </c>
      <c r="D123" s="9">
        <v>3025</v>
      </c>
      <c r="E123" s="6">
        <v>3025</v>
      </c>
      <c r="F123" s="16">
        <f t="shared" si="2"/>
        <v>30250</v>
      </c>
      <c r="H123" s="25"/>
      <c r="I123" s="25"/>
    </row>
    <row r="124" spans="1:9" x14ac:dyDescent="0.25">
      <c r="A124" s="1" t="s">
        <v>206</v>
      </c>
      <c r="B124" s="1" t="s">
        <v>400</v>
      </c>
      <c r="C124" s="1">
        <v>20</v>
      </c>
      <c r="D124" s="9">
        <v>3300</v>
      </c>
      <c r="E124" s="6">
        <v>3300</v>
      </c>
      <c r="F124" s="16">
        <f t="shared" si="2"/>
        <v>66000</v>
      </c>
      <c r="H124" s="25"/>
      <c r="I124" s="25"/>
    </row>
    <row r="125" spans="1:9" x14ac:dyDescent="0.25">
      <c r="A125" s="1" t="s">
        <v>207</v>
      </c>
      <c r="B125" s="1" t="s">
        <v>401</v>
      </c>
      <c r="C125" s="1">
        <v>10</v>
      </c>
      <c r="D125" s="9">
        <v>4840</v>
      </c>
      <c r="E125" s="6">
        <v>4840</v>
      </c>
      <c r="F125" s="16">
        <f t="shared" si="2"/>
        <v>48400</v>
      </c>
      <c r="H125" s="25"/>
      <c r="I125" s="25"/>
    </row>
    <row r="126" spans="1:9" x14ac:dyDescent="0.25">
      <c r="A126" s="1" t="s">
        <v>402</v>
      </c>
      <c r="B126" s="1" t="s">
        <v>403</v>
      </c>
      <c r="C126" s="1">
        <v>10</v>
      </c>
      <c r="D126" s="9">
        <v>7100</v>
      </c>
      <c r="E126" s="6">
        <v>7100</v>
      </c>
      <c r="F126" s="16">
        <f t="shared" si="2"/>
        <v>71000</v>
      </c>
      <c r="H126" s="25">
        <v>12</v>
      </c>
      <c r="I126" s="25"/>
    </row>
    <row r="127" spans="1:9" x14ac:dyDescent="0.25">
      <c r="A127" s="1" t="s">
        <v>404</v>
      </c>
      <c r="B127" s="1" t="s">
        <v>405</v>
      </c>
      <c r="C127" s="1">
        <v>10</v>
      </c>
      <c r="D127" s="9">
        <v>8730</v>
      </c>
      <c r="E127" s="6">
        <v>8730</v>
      </c>
      <c r="F127" s="16">
        <f t="shared" si="2"/>
        <v>87300</v>
      </c>
      <c r="H127" s="25"/>
      <c r="I127" s="25"/>
    </row>
    <row r="128" spans="1:9" x14ac:dyDescent="0.25">
      <c r="A128" s="1" t="s">
        <v>406</v>
      </c>
      <c r="B128" s="1" t="s">
        <v>407</v>
      </c>
      <c r="C128" s="1">
        <v>10</v>
      </c>
      <c r="D128" s="9">
        <v>1010</v>
      </c>
      <c r="E128" s="6">
        <v>1010</v>
      </c>
      <c r="F128" s="16">
        <f t="shared" si="2"/>
        <v>10100</v>
      </c>
      <c r="H128" s="25"/>
      <c r="I128" s="25"/>
    </row>
    <row r="129" spans="1:9" x14ac:dyDescent="0.25">
      <c r="A129" s="1" t="s">
        <v>408</v>
      </c>
      <c r="B129" s="1" t="s">
        <v>409</v>
      </c>
      <c r="C129" s="1">
        <v>10</v>
      </c>
      <c r="D129" s="9">
        <v>1225</v>
      </c>
      <c r="E129" s="6">
        <v>1225</v>
      </c>
      <c r="F129" s="16">
        <f t="shared" si="2"/>
        <v>12250</v>
      </c>
      <c r="H129" s="25"/>
      <c r="I129" s="25"/>
    </row>
    <row r="130" spans="1:9" x14ac:dyDescent="0.25">
      <c r="A130" s="1" t="s">
        <v>208</v>
      </c>
      <c r="B130" s="1" t="s">
        <v>410</v>
      </c>
      <c r="C130" s="1">
        <v>10</v>
      </c>
      <c r="D130" s="9">
        <v>2135</v>
      </c>
      <c r="E130" s="6">
        <v>2135</v>
      </c>
      <c r="F130" s="16">
        <f t="shared" si="2"/>
        <v>21350</v>
      </c>
      <c r="H130" s="25"/>
      <c r="I130" s="25"/>
    </row>
    <row r="131" spans="1:9" x14ac:dyDescent="0.25">
      <c r="A131" s="1" t="s">
        <v>411</v>
      </c>
      <c r="B131" s="1" t="s">
        <v>412</v>
      </c>
      <c r="C131" s="1">
        <v>10</v>
      </c>
      <c r="D131" s="9">
        <v>4760</v>
      </c>
      <c r="E131" s="6">
        <v>4760</v>
      </c>
      <c r="F131" s="16">
        <f t="shared" si="2"/>
        <v>47600</v>
      </c>
      <c r="G131" s="18">
        <v>2</v>
      </c>
      <c r="H131" s="25"/>
      <c r="I131" s="25">
        <v>5</v>
      </c>
    </row>
    <row r="132" spans="1:9" x14ac:dyDescent="0.25">
      <c r="A132" s="30" t="s">
        <v>213</v>
      </c>
      <c r="B132" s="31"/>
      <c r="C132" s="31"/>
      <c r="D132" s="31"/>
      <c r="E132" s="31"/>
      <c r="F132" s="16"/>
      <c r="H132" s="25"/>
      <c r="I132" s="25"/>
    </row>
    <row r="133" spans="1:9" x14ac:dyDescent="0.25">
      <c r="A133" s="1" t="s">
        <v>214</v>
      </c>
      <c r="B133" s="1" t="s">
        <v>430</v>
      </c>
      <c r="C133" s="1">
        <v>30</v>
      </c>
      <c r="D133" s="9">
        <v>30</v>
      </c>
      <c r="E133" s="7">
        <v>3000</v>
      </c>
      <c r="F133" s="16">
        <f t="shared" si="2"/>
        <v>90000</v>
      </c>
      <c r="H133" s="25"/>
      <c r="I133" s="25"/>
    </row>
    <row r="134" spans="1:9" x14ac:dyDescent="0.25">
      <c r="A134" s="1" t="s">
        <v>413</v>
      </c>
      <c r="B134" s="1" t="s">
        <v>432</v>
      </c>
      <c r="C134" s="1">
        <v>30</v>
      </c>
      <c r="D134" s="9">
        <v>40</v>
      </c>
      <c r="E134" s="6">
        <v>4000</v>
      </c>
      <c r="F134" s="16">
        <f t="shared" si="2"/>
        <v>120000</v>
      </c>
      <c r="H134" s="25"/>
      <c r="I134" s="25"/>
    </row>
    <row r="135" spans="1:9" x14ac:dyDescent="0.25">
      <c r="A135" s="1" t="s">
        <v>414</v>
      </c>
      <c r="B135" s="1" t="s">
        <v>431</v>
      </c>
      <c r="C135" s="1">
        <v>20</v>
      </c>
      <c r="D135" s="9">
        <v>25</v>
      </c>
      <c r="E135" s="6">
        <v>2500</v>
      </c>
      <c r="F135" s="16">
        <f t="shared" si="2"/>
        <v>50000</v>
      </c>
      <c r="H135" s="25"/>
      <c r="I135" s="25"/>
    </row>
    <row r="136" spans="1:9" x14ac:dyDescent="0.25">
      <c r="A136" s="1" t="s">
        <v>209</v>
      </c>
      <c r="B136" s="1" t="s">
        <v>415</v>
      </c>
      <c r="C136" s="1">
        <v>10</v>
      </c>
      <c r="D136" s="9">
        <v>630</v>
      </c>
      <c r="E136" s="6">
        <v>630</v>
      </c>
      <c r="F136" s="16">
        <f t="shared" si="2"/>
        <v>6300</v>
      </c>
      <c r="H136" s="25"/>
      <c r="I136" s="25"/>
    </row>
    <row r="137" spans="1:9" x14ac:dyDescent="0.25">
      <c r="A137" s="1" t="s">
        <v>210</v>
      </c>
      <c r="B137" s="1" t="s">
        <v>416</v>
      </c>
      <c r="C137" s="1">
        <v>20</v>
      </c>
      <c r="D137" s="9">
        <v>370</v>
      </c>
      <c r="E137" s="6">
        <v>370</v>
      </c>
      <c r="F137" s="16">
        <f t="shared" si="2"/>
        <v>7400</v>
      </c>
      <c r="H137" s="25"/>
      <c r="I137" s="25">
        <v>66</v>
      </c>
    </row>
    <row r="138" spans="1:9" x14ac:dyDescent="0.25">
      <c r="A138" s="1" t="s">
        <v>417</v>
      </c>
      <c r="B138" s="1" t="s">
        <v>418</v>
      </c>
      <c r="C138" s="1">
        <v>10</v>
      </c>
      <c r="D138" s="9">
        <v>1010</v>
      </c>
      <c r="E138" s="6">
        <v>1010</v>
      </c>
      <c r="F138" s="16">
        <f t="shared" si="2"/>
        <v>10100</v>
      </c>
      <c r="H138" s="25"/>
      <c r="I138" s="25"/>
    </row>
    <row r="139" spans="1:9" x14ac:dyDescent="0.25">
      <c r="A139" s="1" t="s">
        <v>211</v>
      </c>
      <c r="B139" s="1" t="s">
        <v>419</v>
      </c>
      <c r="C139" s="1">
        <v>10</v>
      </c>
      <c r="D139" s="9">
        <v>595</v>
      </c>
      <c r="E139" s="6">
        <v>595</v>
      </c>
      <c r="F139" s="16">
        <f t="shared" si="2"/>
        <v>5950</v>
      </c>
      <c r="H139" s="25"/>
      <c r="I139" s="25"/>
    </row>
    <row r="140" spans="1:9" x14ac:dyDescent="0.25">
      <c r="A140" s="1" t="s">
        <v>212</v>
      </c>
      <c r="B140" s="1" t="s">
        <v>420</v>
      </c>
      <c r="C140" s="1">
        <v>10</v>
      </c>
      <c r="D140" s="9">
        <v>1160</v>
      </c>
      <c r="E140" s="6">
        <v>1160</v>
      </c>
      <c r="F140" s="16">
        <f t="shared" si="2"/>
        <v>11600</v>
      </c>
      <c r="H140" s="25"/>
      <c r="I140" s="25"/>
    </row>
    <row r="141" spans="1:9" x14ac:dyDescent="0.25">
      <c r="A141" s="1"/>
      <c r="B141" s="9" t="s">
        <v>439</v>
      </c>
      <c r="C141" s="9"/>
      <c r="D141" s="19"/>
      <c r="E141" s="20"/>
      <c r="F141" s="18"/>
      <c r="G141" s="18">
        <v>2</v>
      </c>
      <c r="H141" s="25"/>
      <c r="I141" s="25"/>
    </row>
    <row r="142" spans="1:9" x14ac:dyDescent="0.25">
      <c r="F142" s="14">
        <f>SUM(F3:F140)</f>
        <v>31590600</v>
      </c>
      <c r="G142"/>
    </row>
    <row r="143" spans="1:9" x14ac:dyDescent="0.25">
      <c r="G143"/>
    </row>
    <row r="144" spans="1:9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  <row r="1534" spans="7:7" x14ac:dyDescent="0.25">
      <c r="G1534"/>
    </row>
    <row r="1535" spans="7:7" x14ac:dyDescent="0.25">
      <c r="G1535"/>
    </row>
    <row r="1536" spans="7:7" x14ac:dyDescent="0.25">
      <c r="G1536"/>
    </row>
    <row r="1537" spans="7:7" x14ac:dyDescent="0.25">
      <c r="G1537"/>
    </row>
  </sheetData>
  <mergeCells count="5">
    <mergeCell ref="A103:E103"/>
    <mergeCell ref="A112:E112"/>
    <mergeCell ref="A120:E120"/>
    <mergeCell ref="A132:E132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SOSB06</cp:lastModifiedBy>
  <dcterms:created xsi:type="dcterms:W3CDTF">2023-03-14T07:16:07Z</dcterms:created>
  <dcterms:modified xsi:type="dcterms:W3CDTF">2024-06-26T17:21:11Z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