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OMMUN SERVEUR\DOSSIER GUE-DROH\CONTRAT NESTLE\"/>
    </mc:Choice>
  </mc:AlternateContent>
  <bookViews>
    <workbookView xWindow="0" yWindow="0" windowWidth="20490" windowHeight="7620" activeTab="1"/>
  </bookViews>
  <sheets>
    <sheet name="Zone 4" sheetId="1" r:id="rId1"/>
    <sheet name="Yopougon" sheetId="2" r:id="rId2"/>
  </sheets>
  <definedNames>
    <definedName name="_xlnm._FilterDatabase" localSheetId="0" hidden="1">'Zone 4'!$A$1:$E$90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84" i="1"/>
  <c r="E85" i="1"/>
  <c r="E86" i="1"/>
  <c r="E87" i="1"/>
  <c r="E88" i="1"/>
  <c r="E89" i="1"/>
  <c r="E90" i="1"/>
  <c r="D83" i="1"/>
  <c r="D84" i="1"/>
  <c r="D85" i="1"/>
  <c r="D86" i="1"/>
  <c r="D87" i="1"/>
  <c r="D88" i="1"/>
  <c r="D89" i="1"/>
  <c r="D90" i="1"/>
  <c r="E82" i="1"/>
  <c r="D82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E66" i="1"/>
  <c r="D66" i="1"/>
  <c r="E50" i="1"/>
  <c r="E3" i="1"/>
  <c r="D50" i="1"/>
  <c r="D9" i="1"/>
  <c r="D10" i="1"/>
  <c r="D11" i="1"/>
  <c r="D12" i="1"/>
  <c r="E12" i="1" s="1"/>
  <c r="D13" i="1"/>
  <c r="D14" i="1"/>
  <c r="E14" i="1" s="1"/>
  <c r="D15" i="1"/>
  <c r="E15" i="1" s="1"/>
  <c r="D16" i="1"/>
  <c r="E16" i="1" s="1"/>
  <c r="D17" i="1"/>
  <c r="D18" i="1"/>
  <c r="D19" i="1"/>
  <c r="D20" i="1"/>
  <c r="E20" i="1" s="1"/>
  <c r="D21" i="1"/>
  <c r="D22" i="1"/>
  <c r="E22" i="1" s="1"/>
  <c r="D23" i="1"/>
  <c r="E23" i="1" s="1"/>
  <c r="D24" i="1"/>
  <c r="E24" i="1" s="1"/>
  <c r="D25" i="1"/>
  <c r="D26" i="1"/>
  <c r="D27" i="1"/>
  <c r="D28" i="1"/>
  <c r="E28" i="1" s="1"/>
  <c r="D29" i="1"/>
  <c r="D30" i="1"/>
  <c r="E30" i="1" s="1"/>
  <c r="D31" i="1"/>
  <c r="E31" i="1" s="1"/>
  <c r="D32" i="1"/>
  <c r="E32" i="1" s="1"/>
  <c r="D33" i="1"/>
  <c r="D34" i="1"/>
  <c r="D35" i="1"/>
  <c r="D36" i="1"/>
  <c r="E36" i="1" s="1"/>
  <c r="D37" i="1"/>
  <c r="D38" i="1"/>
  <c r="E38" i="1" s="1"/>
  <c r="D39" i="1"/>
  <c r="E39" i="1" s="1"/>
  <c r="D40" i="1"/>
  <c r="E40" i="1" s="1"/>
  <c r="D41" i="1"/>
  <c r="D42" i="1"/>
  <c r="D43" i="1"/>
  <c r="D44" i="1"/>
  <c r="E44" i="1" s="1"/>
  <c r="D45" i="1"/>
  <c r="D46" i="1"/>
  <c r="E46" i="1" s="1"/>
  <c r="D47" i="1"/>
  <c r="E47" i="1" s="1"/>
  <c r="D48" i="1"/>
  <c r="E48" i="1" s="1"/>
  <c r="E4" i="1"/>
  <c r="E5" i="1"/>
  <c r="E6" i="1"/>
  <c r="E7" i="1"/>
  <c r="E8" i="1"/>
  <c r="E9" i="1"/>
  <c r="E10" i="1"/>
  <c r="E11" i="1"/>
  <c r="E13" i="1"/>
  <c r="E17" i="1"/>
  <c r="E18" i="1"/>
  <c r="E19" i="1"/>
  <c r="E21" i="1"/>
  <c r="E25" i="1"/>
  <c r="E26" i="1"/>
  <c r="E27" i="1"/>
  <c r="E29" i="1"/>
  <c r="E33" i="1"/>
  <c r="E34" i="1"/>
  <c r="E35" i="1"/>
  <c r="E37" i="1"/>
  <c r="E41" i="1"/>
  <c r="E42" i="1"/>
  <c r="E43" i="1"/>
  <c r="E45" i="1"/>
  <c r="D5" i="1"/>
  <c r="D6" i="1"/>
  <c r="D7" i="1"/>
  <c r="D8" i="1"/>
  <c r="D4" i="1"/>
  <c r="D3" i="1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70" i="2"/>
  <c r="E158" i="2"/>
  <c r="E159" i="2"/>
  <c r="E160" i="2"/>
  <c r="E161" i="2"/>
  <c r="E162" i="2"/>
  <c r="E163" i="2"/>
  <c r="E164" i="2"/>
  <c r="E165" i="2"/>
  <c r="E166" i="2"/>
  <c r="E167" i="2"/>
  <c r="E168" i="2"/>
  <c r="E157" i="2"/>
  <c r="E151" i="2"/>
  <c r="E152" i="2"/>
  <c r="E153" i="2"/>
  <c r="E154" i="2"/>
  <c r="E155" i="2"/>
  <c r="E150" i="2"/>
  <c r="E140" i="2"/>
  <c r="E141" i="2"/>
  <c r="E142" i="2"/>
  <c r="E143" i="2"/>
  <c r="E144" i="2"/>
  <c r="E145" i="2"/>
  <c r="E146" i="2"/>
  <c r="E147" i="2"/>
  <c r="E148" i="2"/>
  <c r="E13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3" i="2"/>
</calcChain>
</file>

<file path=xl/sharedStrings.xml><?xml version="1.0" encoding="utf-8"?>
<sst xmlns="http://schemas.openxmlformats.org/spreadsheetml/2006/main" count="1440" uniqueCount="639">
  <si>
    <t>Article</t>
  </si>
  <si>
    <t>Designation</t>
  </si>
  <si>
    <t>Prix Unitaire</t>
  </si>
  <si>
    <t>Prix total</t>
  </si>
  <si>
    <t>146492316</t>
  </si>
  <si>
    <t>146492319</t>
  </si>
  <si>
    <t>146492322</t>
  </si>
  <si>
    <t>146492326</t>
  </si>
  <si>
    <t>146492327</t>
  </si>
  <si>
    <t>146492328</t>
  </si>
  <si>
    <t>146492363</t>
  </si>
  <si>
    <t>146492365</t>
  </si>
  <si>
    <t>146492435</t>
  </si>
  <si>
    <t>146492436</t>
  </si>
  <si>
    <t>146492437</t>
  </si>
  <si>
    <t>146492438</t>
  </si>
  <si>
    <t>146492439</t>
  </si>
  <si>
    <t>146492440</t>
  </si>
  <si>
    <t>146492441</t>
  </si>
  <si>
    <t>146492442</t>
  </si>
  <si>
    <t>146492443</t>
  </si>
  <si>
    <t>146492444</t>
  </si>
  <si>
    <t>146492445</t>
  </si>
  <si>
    <t>146492446</t>
  </si>
  <si>
    <t>146492447</t>
  </si>
  <si>
    <t>146492448</t>
  </si>
  <si>
    <t>146492449</t>
  </si>
  <si>
    <t>146492450</t>
  </si>
  <si>
    <t>146492451</t>
  </si>
  <si>
    <t>146492452</t>
  </si>
  <si>
    <t>146492453</t>
  </si>
  <si>
    <t>146492454</t>
  </si>
  <si>
    <t>146492455</t>
  </si>
  <si>
    <t>146492456</t>
  </si>
  <si>
    <t>146492457</t>
  </si>
  <si>
    <t>146492458</t>
  </si>
  <si>
    <t>146492463</t>
  </si>
  <si>
    <t>146492467</t>
  </si>
  <si>
    <t>146492468</t>
  </si>
  <si>
    <t>146492469</t>
  </si>
  <si>
    <t>146492470</t>
  </si>
  <si>
    <t>146492474</t>
  </si>
  <si>
    <t>146492476</t>
  </si>
  <si>
    <t>146492483</t>
  </si>
  <si>
    <t>146492486</t>
  </si>
  <si>
    <t>146492487</t>
  </si>
  <si>
    <t>146492488</t>
  </si>
  <si>
    <t>146492491</t>
  </si>
  <si>
    <t>146492492</t>
  </si>
  <si>
    <t>146493187</t>
  </si>
  <si>
    <t>Paquet de 50 Vis H M10X30 8.8 Acier Noir</t>
  </si>
  <si>
    <t>Paquet de 100 Vis H M10X80 8.8 Acier</t>
  </si>
  <si>
    <t>Paquet de 50 Vis H M12X50 8.8 Acier Noir</t>
  </si>
  <si>
    <t>Vis H M16X50 8.8 Acier Noir</t>
  </si>
  <si>
    <t>Paquet de 50 Vis H M16X80 8.8  Acier Noi</t>
  </si>
  <si>
    <t>Paquet de 50 Vis Sans Tete M6X20  Acier</t>
  </si>
  <si>
    <t>Vis Sans Tete M8X20  Acier Noir</t>
  </si>
  <si>
    <t>Vis H M4X16 8.8 Acier Inox</t>
  </si>
  <si>
    <t>Paquet de 50 Vis H M4X35 8.8 Acier Inox</t>
  </si>
  <si>
    <t>Paquet de 50 Vis H M4X50 8.8 Acier Inox</t>
  </si>
  <si>
    <t>Paquet de 100 Vis H M5X20 8.8 Acier Inox</t>
  </si>
  <si>
    <t>Paquet de 100 Vis H M5X35 8.8 Acier Inox</t>
  </si>
  <si>
    <t>Paquet de 100 Vis H M5X60 8.8 Acier Inox</t>
  </si>
  <si>
    <t>Paquets de 100 Vis H M6X20 8.8 Inox</t>
  </si>
  <si>
    <t>Paquets de 100 Vis H M6X35 8.8 Inox</t>
  </si>
  <si>
    <t>Paquets de 100 Vis H M6X60 8.8 Inox</t>
  </si>
  <si>
    <t>Paquet de 50 Vis H M8X20 8.8 Acier Inox</t>
  </si>
  <si>
    <t>Paquets de 100 Vis H  M8X30 8.8 Inox</t>
  </si>
  <si>
    <t>Paquet de 50 Vis H M8X50 8.8 Acier Inox</t>
  </si>
  <si>
    <t>Vis H M8X70 8.8 Acier Inox</t>
  </si>
  <si>
    <t>Paquet de 100 Vis H M10X30 8.8 Inox</t>
  </si>
  <si>
    <t>Paquets de 100 Vis H M10X50 8.8 Inox</t>
  </si>
  <si>
    <t>Paquet de 50 Vis H M10X100 8.8 Acier Ino</t>
  </si>
  <si>
    <t>Paquet de 100Vis H M12X40 8.8 Inox</t>
  </si>
  <si>
    <t>Paquets de 100 Vis H M12X60 8.8 Inox</t>
  </si>
  <si>
    <t>Paquets de 50 Vis H M12X80 8.8 Inox</t>
  </si>
  <si>
    <t>Paquets de 50 Vis H M12X100 8.8 Inox</t>
  </si>
  <si>
    <t>Vis H M16X50 8.8 Acier Inox</t>
  </si>
  <si>
    <t>Paquet de 50 Vis H M16X60 8.8 Inox</t>
  </si>
  <si>
    <t>Paquet de 100 Vis H M16X80 8.8  Inox</t>
  </si>
  <si>
    <t>Vis Chc M4X20 8.8 Acier Inox</t>
  </si>
  <si>
    <t>Vis Chc M4X50 8.8 Acier Inox</t>
  </si>
  <si>
    <t>Paquet de 100 Vis Chc M6X20 8.8 Inox</t>
  </si>
  <si>
    <t>Paquet de 100 Vis Chc M6X30 8.8 Inox</t>
  </si>
  <si>
    <t>Paquet de 50 Vis Chc M8X35 8.8 A. Inox</t>
  </si>
  <si>
    <t>Vis Chc M8X20 8.8 Acier Inox</t>
  </si>
  <si>
    <t>Vis Chc M10X30 8.8 Acier Inox</t>
  </si>
  <si>
    <t>Paquet de 50 Vis Chc M10X70 8.8 A.Inox</t>
  </si>
  <si>
    <t>Vis Chc M4X16 8.8 Acier Inox</t>
  </si>
  <si>
    <t>Paquet de 50 Vis Fhc M5X20 10.9 Acier In</t>
  </si>
  <si>
    <t>Paquet de 50 Vis Fhc M5X50 10.9 Acier In</t>
  </si>
  <si>
    <t>Vis Fhc M6X20 10.9 Acier Inox</t>
  </si>
  <si>
    <t>Paquet de 50 Vis Fhc M8X20 10.9 Inox</t>
  </si>
  <si>
    <t>Paquet de 50 Vis Fhc M8X35 10.9 Inox</t>
  </si>
  <si>
    <t>Paquet de 50 Vis H M20x80 Acier inox</t>
  </si>
  <si>
    <t>146492412</t>
  </si>
  <si>
    <t>146492413</t>
  </si>
  <si>
    <t>146492414</t>
  </si>
  <si>
    <t>146492415</t>
  </si>
  <si>
    <t>146492416</t>
  </si>
  <si>
    <t>146492417</t>
  </si>
  <si>
    <t>146492418</t>
  </si>
  <si>
    <t>146492419</t>
  </si>
  <si>
    <t>146492420</t>
  </si>
  <si>
    <t>146492423</t>
  </si>
  <si>
    <t>146492426</t>
  </si>
  <si>
    <t>146492427</t>
  </si>
  <si>
    <t>146492429</t>
  </si>
  <si>
    <t>146492431</t>
  </si>
  <si>
    <t>146492524</t>
  </si>
  <si>
    <t>Paquet de 100 Rondelle Plate M3 Inox</t>
  </si>
  <si>
    <t>Paquet de 100 Rondelle Plate M4 Inox</t>
  </si>
  <si>
    <t>Paquets de 100 Rondelles Plate M5 Inox</t>
  </si>
  <si>
    <t>Paquet de 100 Rondelle Plate M6 Inox</t>
  </si>
  <si>
    <t>Paquet de 100 Rondelle Plate M8 Inox</t>
  </si>
  <si>
    <t>Paquet de 100 Rondelle Plate M10 Inox</t>
  </si>
  <si>
    <t>Paquet de 100 Rondelle Plate M12 Inox</t>
  </si>
  <si>
    <t>Paquet de 100 Rondelle Plate M14 Inox</t>
  </si>
  <si>
    <t>Paquet de 100 Rondelle Plate M16 Inox</t>
  </si>
  <si>
    <t>Rondelle Grower M5 Acier Noir</t>
  </si>
  <si>
    <t>Rondelle De Frein Mb6</t>
  </si>
  <si>
    <t>146492391</t>
  </si>
  <si>
    <t>146492392</t>
  </si>
  <si>
    <t>146492404</t>
  </si>
  <si>
    <t>146492405</t>
  </si>
  <si>
    <t>146492406</t>
  </si>
  <si>
    <t>146492407</t>
  </si>
  <si>
    <t>146492408</t>
  </si>
  <si>
    <t>146492409</t>
  </si>
  <si>
    <t>146492410</t>
  </si>
  <si>
    <t>146492411</t>
  </si>
  <si>
    <t>146493188</t>
  </si>
  <si>
    <t>146493189</t>
  </si>
  <si>
    <t>146493669</t>
  </si>
  <si>
    <t>146493672</t>
  </si>
  <si>
    <t>146493673</t>
  </si>
  <si>
    <t>Paquets de 100 Ecrou M10 Acier</t>
  </si>
  <si>
    <t>Paquet de 100 Ecrou M16 Acier</t>
  </si>
  <si>
    <t>Ecrou M4 Inox</t>
  </si>
  <si>
    <t>Ecrou M5 Inox</t>
  </si>
  <si>
    <t>Paquets de 100 Ecrou M6 Inox</t>
  </si>
  <si>
    <t>Ecrou M8 Inox</t>
  </si>
  <si>
    <t>Paquet de 100 Ecrou M10 Inox</t>
  </si>
  <si>
    <t>Paquet de 100 Ecrou M12 Inox</t>
  </si>
  <si>
    <t>Ecrou M14 Inox</t>
  </si>
  <si>
    <t>Paquet de 100 Ecrou M16 A2-70 Acier Inox</t>
  </si>
  <si>
    <t>Ecrou H M18 Inox</t>
  </si>
  <si>
    <t>Ecrou H M20 Inox</t>
  </si>
  <si>
    <t>Ecrou frein M10</t>
  </si>
  <si>
    <t>Ecrou frein M16</t>
  </si>
  <si>
    <t>Ecrou frein M12</t>
  </si>
  <si>
    <t>146492375</t>
  </si>
  <si>
    <t>146492376</t>
  </si>
  <si>
    <t>146492379</t>
  </si>
  <si>
    <t>146492380</t>
  </si>
  <si>
    <t>146492381</t>
  </si>
  <si>
    <t>146492382</t>
  </si>
  <si>
    <t>146492383</t>
  </si>
  <si>
    <t>146492384</t>
  </si>
  <si>
    <t>146492385</t>
  </si>
  <si>
    <t>Tige Filetee M16X1000 Acier Noir</t>
  </si>
  <si>
    <t>Tige Filetee M20X1000 Acier Noir</t>
  </si>
  <si>
    <t>Tige Filetee M5X1000 Acier Inox</t>
  </si>
  <si>
    <t>Tige Filetee M6X1000 Acier Inox</t>
  </si>
  <si>
    <t>Tige Filetee M8X1000 Acier Inox</t>
  </si>
  <si>
    <t>Tige Filetee M10X1000 Acier Inox</t>
  </si>
  <si>
    <t>Tige Filetee M12X1000 Acier Inox</t>
  </si>
  <si>
    <t>Tige Filetee M16X1000 Acier Inox</t>
  </si>
  <si>
    <t>Tige Filetee M14X1000 Acier Inox</t>
  </si>
  <si>
    <t>Quantité prévisionnelle</t>
  </si>
  <si>
    <t>Visserie</t>
  </si>
  <si>
    <t>Rondelle</t>
  </si>
  <si>
    <t>Ecrous</t>
  </si>
  <si>
    <t>146448257</t>
  </si>
  <si>
    <t>146448256</t>
  </si>
  <si>
    <t>146448253</t>
  </si>
  <si>
    <t>146448883</t>
  </si>
  <si>
    <t>146448935</t>
  </si>
  <si>
    <t>Vis INOX Tete Fendue M5X16  (Paquet)</t>
  </si>
  <si>
    <t>146448936</t>
  </si>
  <si>
    <t>Vis INOX Tete Fendue M5X25  (Paquet)</t>
  </si>
  <si>
    <t>146448939</t>
  </si>
  <si>
    <t>Vis INOX Tete Hexagonale M4X10  (Paquet)</t>
  </si>
  <si>
    <t>146448942</t>
  </si>
  <si>
    <t>Vis INOX Tete Hexagonale M5X10  (Paquet)</t>
  </si>
  <si>
    <t>146448944</t>
  </si>
  <si>
    <t>Vis INOX Tete Hexagonale M5X16  (Paquet)</t>
  </si>
  <si>
    <t>146448953</t>
  </si>
  <si>
    <t>Vis INOX Tete Hexagonale M6X10  (Paquet)</t>
  </si>
  <si>
    <t>146448949</t>
  </si>
  <si>
    <t>Vis INOX Tete Hexagonale M8X25  (Paquet)</t>
  </si>
  <si>
    <t>146448919</t>
  </si>
  <si>
    <t>146448196</t>
  </si>
  <si>
    <t>Vis Tete Cylindrique M4X30 Inox(Paquet)</t>
  </si>
  <si>
    <t>146448682</t>
  </si>
  <si>
    <t>146448465</t>
  </si>
  <si>
    <t>146448476</t>
  </si>
  <si>
    <t>146448665</t>
  </si>
  <si>
    <t>146448475</t>
  </si>
  <si>
    <t>146448474</t>
  </si>
  <si>
    <t>146448473</t>
  </si>
  <si>
    <t>146448472</t>
  </si>
  <si>
    <t>146448986</t>
  </si>
  <si>
    <t>Rondelle Plate 12 Inox (Paquet de 100)</t>
  </si>
  <si>
    <t>146448506</t>
  </si>
  <si>
    <t>146448528</t>
  </si>
  <si>
    <t>146448748</t>
  </si>
  <si>
    <t>146448232</t>
  </si>
  <si>
    <t>Ecrou H M10 Acier Inox (Paquet de 100)</t>
  </si>
  <si>
    <t>146448230</t>
  </si>
  <si>
    <t>146448233</t>
  </si>
  <si>
    <t>Tige filetée</t>
  </si>
  <si>
    <t>146448226</t>
  </si>
  <si>
    <t>146448225</t>
  </si>
  <si>
    <t>146448227</t>
  </si>
  <si>
    <t>146448269</t>
  </si>
  <si>
    <t>146448270</t>
  </si>
  <si>
    <t>146448273</t>
  </si>
  <si>
    <t>146448274</t>
  </si>
  <si>
    <t>Collier de serrage</t>
  </si>
  <si>
    <t>146448319</t>
  </si>
  <si>
    <t>146448245</t>
  </si>
  <si>
    <t>146448244</t>
  </si>
  <si>
    <t>146448606</t>
  </si>
  <si>
    <t>146448242</t>
  </si>
  <si>
    <t>146448241</t>
  </si>
  <si>
    <t>Vis Chc M10X20 Inoxydable (Paquet)</t>
  </si>
  <si>
    <t>Vis Chc M10X30 Inoxydable (Paquet)</t>
  </si>
  <si>
    <t>Vis Chc M10X50 Acier (Paquet)</t>
  </si>
  <si>
    <t>Vis Chc M10X50 Inoxydable (Paquet)</t>
  </si>
  <si>
    <t>Vis Chc M12X30 Inoxydable (Paquet)</t>
  </si>
  <si>
    <t>146448240</t>
  </si>
  <si>
    <t>Vis Chc M12X50 Inoxydable (Paquet)</t>
  </si>
  <si>
    <t>146448239</t>
  </si>
  <si>
    <t>Vis Chc M14X30 Inoxydable (Paquet)</t>
  </si>
  <si>
    <t>146448238</t>
  </si>
  <si>
    <t>Vis Chc M16X40 Inoxydable (Paquet)</t>
  </si>
  <si>
    <t>146448237</t>
  </si>
  <si>
    <t>Vis Chc M16X60 Inoxydable (Paquet)</t>
  </si>
  <si>
    <t>Vis Chc M4X20 Inoxydable (Paquet)</t>
  </si>
  <si>
    <t>Vis Chc M5X16 Inoxydable (Paquet)</t>
  </si>
  <si>
    <t>146448255</t>
  </si>
  <si>
    <t>Vis Chc M5X30 Inoxydable (Paquet)</t>
  </si>
  <si>
    <t>146448254</t>
  </si>
  <si>
    <t>Vis Chc M5X40 Inoxydable (Paquet)</t>
  </si>
  <si>
    <t>Vis Chc M6X20 Inoxydable (Paquet)</t>
  </si>
  <si>
    <t>146448613</t>
  </si>
  <si>
    <t>Vis Chc M6X30 Acier (Paquet)</t>
  </si>
  <si>
    <t>146448252</t>
  </si>
  <si>
    <t>Vis Chc M6X30 Inoxydable (Paquet)</t>
  </si>
  <si>
    <t>146448251</t>
  </si>
  <si>
    <t>Vis Chc M6X40 Inoxydable (Paquet)</t>
  </si>
  <si>
    <t>146448721</t>
  </si>
  <si>
    <t>Vis Chc M8X20 Acier (Paquet)</t>
  </si>
  <si>
    <t>146448720</t>
  </si>
  <si>
    <t>Vis Chc M8X30 Acier (Paquet)</t>
  </si>
  <si>
    <t>146448609</t>
  </si>
  <si>
    <t>Vis Chc M8X40 Acier (Paquet)</t>
  </si>
  <si>
    <t>146448247</t>
  </si>
  <si>
    <t>Vis Chc M8X40 Inoxydable (paquet de 100)</t>
  </si>
  <si>
    <t>146448246</t>
  </si>
  <si>
    <t>Vis Chc M8X50 Inoxydable (Paquet)</t>
  </si>
  <si>
    <t>Vis INOX Sans Tete M8X25 (Paquet)</t>
  </si>
  <si>
    <t>146448929</t>
  </si>
  <si>
    <t>Vis INOX Tete Fendue M4X10  (Paquet)</t>
  </si>
  <si>
    <t>146448927</t>
  </si>
  <si>
    <t>Vis INOX Tete Fendue M5X20  (Paquet)</t>
  </si>
  <si>
    <t>146448934</t>
  </si>
  <si>
    <t>Vis INOX Tete Fendue M6X14  (Paquet)</t>
  </si>
  <si>
    <t>146448933</t>
  </si>
  <si>
    <t>Vis INOX Tete Fendue M6X25  (Paquet)</t>
  </si>
  <si>
    <t>146448947</t>
  </si>
  <si>
    <t>Vis INOX Tete Hexagonale M4X12  (Paquet)</t>
  </si>
  <si>
    <t>146448945</t>
  </si>
  <si>
    <t>Vis INOX Tete Hexagonale M4X8  (Paquet)</t>
  </si>
  <si>
    <t>146448946</t>
  </si>
  <si>
    <t>Vis INOX Tete Hexagonale M5X12  (Paquet)</t>
  </si>
  <si>
    <t>146448941</t>
  </si>
  <si>
    <t>Vis INOX Tete Hexagonale M5X25  (Paquet)</t>
  </si>
  <si>
    <t>146448954</t>
  </si>
  <si>
    <t>Vis INOX Tete Hexagonale M5X45  (Paquet)</t>
  </si>
  <si>
    <t>146448951</t>
  </si>
  <si>
    <t>Vis INOX Tete Hexagonale M6X16  (Paquet)</t>
  </si>
  <si>
    <t>146448940</t>
  </si>
  <si>
    <t>Vis INOX Tete Hexagonale M6X25  (Paquet)</t>
  </si>
  <si>
    <t>146448952</t>
  </si>
  <si>
    <t>Vis INOX Tete Hexagonale M6X35  (Paquet)</t>
  </si>
  <si>
    <t>146448948</t>
  </si>
  <si>
    <t>Vis INOX Tete Hexagonale M8X16  (Paquet)</t>
  </si>
  <si>
    <t>146448894</t>
  </si>
  <si>
    <t>Vis ISO M10X60 (Paquet)</t>
  </si>
  <si>
    <t>146448917</t>
  </si>
  <si>
    <t>Vis Sans Tete  INOX 6 Pans Creux M5X10 (Paquet)</t>
  </si>
  <si>
    <t>Vis Sans Tete  INOX 6 Pans Creux M6X120 (Paquet)</t>
  </si>
  <si>
    <t>146448922</t>
  </si>
  <si>
    <t>Vis Sans Tete  INOX 6 Pans Creux M6X6 (Paquet)</t>
  </si>
  <si>
    <t>146448220</t>
  </si>
  <si>
    <t>Vis Sans Tête Hc M6X40 Inoxydable (Paquet)</t>
  </si>
  <si>
    <t>146448904</t>
  </si>
  <si>
    <t>Vis Tete cylindrique 6 Pans Creux M5X12 (Paquet)</t>
  </si>
  <si>
    <t>146448198</t>
  </si>
  <si>
    <t>Vis Tete Cylindrique M3X25 Inoxydable (Paquet)</t>
  </si>
  <si>
    <t>146448910</t>
  </si>
  <si>
    <t>Vis Tete Fraisee INOX 6 Pans Creux M4X8 (Paquet)</t>
  </si>
  <si>
    <t>146448215</t>
  </si>
  <si>
    <t>Vis Tete Fraisee M3X20 Inoxydable (Paquet)</t>
  </si>
  <si>
    <t>146448214</t>
  </si>
  <si>
    <t>Vis Tete Fraisee M4X16 Inoxydable (Paquet)</t>
  </si>
  <si>
    <t>146448212</t>
  </si>
  <si>
    <t>Vis Tete Fraisee M4X30 Inoxydable (Paquet)</t>
  </si>
  <si>
    <t>146448207</t>
  </si>
  <si>
    <t>Vis Tete Fraisee M6X16 Inoxydable (Paquet)</t>
  </si>
  <si>
    <t>146448201</t>
  </si>
  <si>
    <t>Vis Tete Fraisee M8X40 Inoxydable (Paquet)</t>
  </si>
  <si>
    <t>146448468</t>
  </si>
  <si>
    <t>Vis Tete Hexagonale M10x20 Inoxydable (Paquet)</t>
  </si>
  <si>
    <t>Vis Tete Hexagonale M10x20 Inoxydable(Paquet)</t>
  </si>
  <si>
    <t>Vis Tete Hexagonale M10x25 Inoxydable (Paquet)</t>
  </si>
  <si>
    <t>146448467</t>
  </si>
  <si>
    <t>Vis Tete Hexagonale M10x30 Inoxydable (Paquet)</t>
  </si>
  <si>
    <t>146448643</t>
  </si>
  <si>
    <t>Vis Tete Hexagonale M10X40 Acier (Paquet)</t>
  </si>
  <si>
    <t>Vis Tete Hexagonale M10x40 Inoxydable (Paquet)</t>
  </si>
  <si>
    <t>146448642</t>
  </si>
  <si>
    <t>Vis Tete Hexagonale M10X50 Acier (Paquet)</t>
  </si>
  <si>
    <t>146448458</t>
  </si>
  <si>
    <t>Vis Tete Hexagonale M12x30 Inoxydable (Paquet)</t>
  </si>
  <si>
    <t>146448636</t>
  </si>
  <si>
    <t>Vis Tete Hexagonale M12X40 Acier (Paquet)</t>
  </si>
  <si>
    <t>146448635</t>
  </si>
  <si>
    <t>Vis Tete Hexagonale M12X50 Acier (Paquet)</t>
  </si>
  <si>
    <t>146448454</t>
  </si>
  <si>
    <t>Vis Tete Hexagonale M12X50 Inoxydable (Paquet)</t>
  </si>
  <si>
    <t>146448634</t>
  </si>
  <si>
    <t>Vis Tete Hexagonale M12X60 Acier (Paquet)</t>
  </si>
  <si>
    <t>146448442</t>
  </si>
  <si>
    <t>Vis Tete Hexagonale M12X60 Inoxydable (Paquet)</t>
  </si>
  <si>
    <t>146448633</t>
  </si>
  <si>
    <t>Vis Tete Hexagonale M12X80 Acier (Paquet)</t>
  </si>
  <si>
    <t>146448437</t>
  </si>
  <si>
    <t>Vis Tete Hexagonale M14X40 Inoxydable (Paquet)</t>
  </si>
  <si>
    <t>146448629</t>
  </si>
  <si>
    <t>Vis Tete Hexagonale M14X50 Acier (Paquet)</t>
  </si>
  <si>
    <t>146448628</t>
  </si>
  <si>
    <t>Vis Tete Hexagonale M14X60 Acier (Paquet)</t>
  </si>
  <si>
    <t>146448627</t>
  </si>
  <si>
    <t>Vis Tete Hexagonale M16X40 Acier (Paquet)</t>
  </si>
  <si>
    <t>146448626</t>
  </si>
  <si>
    <t>Vis Tete Hexagonale M16X50 Acier (Paquet)</t>
  </si>
  <si>
    <t>146448351</t>
  </si>
  <si>
    <t>Vis Tete Hexagonale M16X50 Inoxydable (Paquet)</t>
  </si>
  <si>
    <t>146448625</t>
  </si>
  <si>
    <t>Vis Tete Hexagonale M16X60 Acier (Paquet)</t>
  </si>
  <si>
    <t>146448624</t>
  </si>
  <si>
    <t>Vis Tete Hexagonale M16X70 Acier(paquet)</t>
  </si>
  <si>
    <t>146448623</t>
  </si>
  <si>
    <t>Vis Tete Hexagonale M16X80 Acier (Paquet)</t>
  </si>
  <si>
    <t>146448620</t>
  </si>
  <si>
    <t>Vis Tete Hexagonale M18X60 Acier (Paquet)</t>
  </si>
  <si>
    <t>146448619</t>
  </si>
  <si>
    <t>Vis Tete Hexagonale M18X70 Acier (Paquet)</t>
  </si>
  <si>
    <t>146448617</t>
  </si>
  <si>
    <t>Vis Tete Hexagonale M20X80 Acier (Paquet)</t>
  </si>
  <si>
    <t>146448615</t>
  </si>
  <si>
    <t>Vis Tete Hexagonale M24X80 Acier (Paquet)</t>
  </si>
  <si>
    <t>146448501</t>
  </si>
  <si>
    <t>Vis Tete Hexagonale M3X20 Inoxydable (Paquet)</t>
  </si>
  <si>
    <t>146448499</t>
  </si>
  <si>
    <t>Vis Tete Hexagonale M4X16 Inoxydable (Paquet)</t>
  </si>
  <si>
    <t>Vis Tete Hexagonale M5X40 Inoxydable (Paquet)</t>
  </si>
  <si>
    <t>Vis Tete Hexagonale M6X16 Acier (Paquet)</t>
  </si>
  <si>
    <t>146448664</t>
  </si>
  <si>
    <t>Vis Tete Hexagonale M6X20 Acier (Paquet)</t>
  </si>
  <si>
    <t>Vis Tete Hexagonale M6X20 Inoxydable (Paquet)</t>
  </si>
  <si>
    <t>146448663</t>
  </si>
  <si>
    <t>Vis Tete Hexagonale M6X25 Acier (Paquet)</t>
  </si>
  <si>
    <t>Vis Tete Hexagonale M6X30 Inoxydable (Paquet)</t>
  </si>
  <si>
    <t>Vis Tete Hexagonale M6X40 Inoxydable (Paquet)</t>
  </si>
  <si>
    <t>146448657</t>
  </si>
  <si>
    <t>Vis Tete Hexagonale M8X16 Acier (Paquet)</t>
  </si>
  <si>
    <t>Vis Tete Hexagonale M8X16 Inoxydable (Paquet)</t>
  </si>
  <si>
    <t>146448471</t>
  </si>
  <si>
    <t>Vis Tete Hexagonale M8X20 Inoxydable (Paquet)</t>
  </si>
  <si>
    <t>146448470</t>
  </si>
  <si>
    <t>Vis Tete Hexagonale M8X30 Inoxydable (Paquet)</t>
  </si>
  <si>
    <t>146448469</t>
  </si>
  <si>
    <t>Vis Tete Hexagonale M8X40 Inoxydable (Paquet)</t>
  </si>
  <si>
    <t>146448651</t>
  </si>
  <si>
    <t>Vis Tete Hexagonale M8X60 Acier (Paquet)</t>
  </si>
  <si>
    <t>146448024</t>
  </si>
  <si>
    <t>Rondelle INOX Dia Int. 8 Dia Ext 20 Ep 4 (Paquet)</t>
  </si>
  <si>
    <t>146448023</t>
  </si>
  <si>
    <t>Rondelle INOX Dia Int.6,5 Dia Ext 17 Ep3 (Paquet)</t>
  </si>
  <si>
    <t>146448591</t>
  </si>
  <si>
    <t>Rondelle Plate 10 Acier (Paquet)</t>
  </si>
  <si>
    <t>Rondelle Plate 16 Inoxydable (Paquet)</t>
  </si>
  <si>
    <t>Rondelle Plate 6 Inoxydable (Paquet)</t>
  </si>
  <si>
    <t>146448592</t>
  </si>
  <si>
    <t>Rondelle Plate 8 Aciers (Paquet)</t>
  </si>
  <si>
    <t>Rondelle Plate 8 Inoxydable (Paquet)</t>
  </si>
  <si>
    <t>146448231</t>
  </si>
  <si>
    <t>Ecrou H M12 Acier Inoxydable (Paquet)</t>
  </si>
  <si>
    <t>Ecrou H M16 Acier Inoxydable (Paquet)</t>
  </si>
  <si>
    <t>Ecrou H M8 Acier Inoxydable (Paquet)</t>
  </si>
  <si>
    <t>146448597</t>
  </si>
  <si>
    <t>Ecrou Hexagonal M10 Acier (Paquet)</t>
  </si>
  <si>
    <t>146448262</t>
  </si>
  <si>
    <t>Tige Filetee  Acier D5 (unité)</t>
  </si>
  <si>
    <t>146448265</t>
  </si>
  <si>
    <t>Tige Filetee Acier D10 (unité)</t>
  </si>
  <si>
    <t>146448266</t>
  </si>
  <si>
    <t>Tige Filetee Acier D12 (unité)</t>
  </si>
  <si>
    <t>Tige Filetée Inox Dia.10 (unité)</t>
  </si>
  <si>
    <t>Tige Filetée Inox Dia.12 (unité)</t>
  </si>
  <si>
    <t>146448224</t>
  </si>
  <si>
    <t>Tige Filetée Inox Dia.14 (unité)</t>
  </si>
  <si>
    <t>146448223</t>
  </si>
  <si>
    <t>Tige Filetée Inox Dia.16 (unité)</t>
  </si>
  <si>
    <t>146448229</t>
  </si>
  <si>
    <t>Tige Filetée Inox Dia.5 (unité)</t>
  </si>
  <si>
    <t>146448228</t>
  </si>
  <si>
    <t>Tige Filetée Inox Dia.6 (unité)</t>
  </si>
  <si>
    <t>Tige Filetée Inox Dia.M8 (unité)</t>
  </si>
  <si>
    <t>146448267</t>
  </si>
  <si>
    <t>Tige Filetee traitee D16 (unité)</t>
  </si>
  <si>
    <t>Collier Colring 3.5x140mm(paquet de 100)</t>
  </si>
  <si>
    <t>146448320</t>
  </si>
  <si>
    <t>Collier Colring 3.5x180mm(paquet de 100)</t>
  </si>
  <si>
    <t>146448318</t>
  </si>
  <si>
    <t>Collier Corling 2.4x140mm (paquet de100)</t>
  </si>
  <si>
    <t>Collier de serrage D16-27 (unité)</t>
  </si>
  <si>
    <t>Collier de serrage D20-32 (unité)</t>
  </si>
  <si>
    <t>146448272</t>
  </si>
  <si>
    <t>Collier de Serrage D40-60 (unité)</t>
  </si>
  <si>
    <t>Collier de Serrage D50-70 (unité)</t>
  </si>
  <si>
    <t>Collier de Serrage D70-90 (unité)</t>
  </si>
  <si>
    <t>Tige Filetée</t>
  </si>
  <si>
    <t>Paquet de 100 Rondelle Grower M10 Acier Noir</t>
  </si>
  <si>
    <t>Paquet de 50 Rondelle Grower M12 Acier Noir</t>
  </si>
  <si>
    <t>Paquet de 100 Rondelle Grower M16 Acier Noir</t>
  </si>
  <si>
    <t>Paquet de 100 Rondelle Grower M20 Acier Noir</t>
  </si>
  <si>
    <t>Paquet de 100 Vis H M16X60 8.8 Acier Noir</t>
  </si>
  <si>
    <t xml:space="preserve">ARTICLE                       </t>
  </si>
  <si>
    <t>dim</t>
  </si>
  <si>
    <t xml:space="preserve">VOTRE RÉFÉRENCE               </t>
  </si>
  <si>
    <t xml:space="preserve">DESIGNATION DES PRODUITS                </t>
  </si>
  <si>
    <t xml:space="preserve">QUANTITÉ                      </t>
  </si>
  <si>
    <t>€/1000</t>
  </si>
  <si>
    <t>dispo</t>
  </si>
  <si>
    <t>cond</t>
  </si>
  <si>
    <t xml:space="preserve">10X030          </t>
  </si>
  <si>
    <t xml:space="preserve">VTHE08B_10X30       </t>
  </si>
  <si>
    <t xml:space="preserve">DIN 933 8.8  NOIR VIS À TÊTE HEXAGONALE                                                                                 </t>
  </si>
  <si>
    <t xml:space="preserve">STOCK SAUF VENTE    </t>
  </si>
  <si>
    <t xml:space="preserve">10X080          </t>
  </si>
  <si>
    <t xml:space="preserve">VTHE08B_10X80       </t>
  </si>
  <si>
    <t xml:space="preserve">12X050          </t>
  </si>
  <si>
    <t xml:space="preserve">VTHE08B_12X50       </t>
  </si>
  <si>
    <t xml:space="preserve">16X050          </t>
  </si>
  <si>
    <t xml:space="preserve">VTHE08B_16X50       </t>
  </si>
  <si>
    <t xml:space="preserve">16X060          </t>
  </si>
  <si>
    <t xml:space="preserve">VTHE08B_16X60       </t>
  </si>
  <si>
    <t xml:space="preserve">16X080          </t>
  </si>
  <si>
    <t xml:space="preserve">VTHE08B_16X80       </t>
  </si>
  <si>
    <t xml:space="preserve">06X020          </t>
  </si>
  <si>
    <t xml:space="preserve">VCHCST_6X20         </t>
  </si>
  <si>
    <t xml:space="preserve">DIN 913 45H NOIR VIS SANS TÊTE À SIX PANS CREUX À BOUT PLAT                                                             </t>
  </si>
  <si>
    <t xml:space="preserve">                    </t>
  </si>
  <si>
    <t xml:space="preserve">08X020          </t>
  </si>
  <si>
    <t xml:space="preserve">VCHCST_8X20         </t>
  </si>
  <si>
    <t xml:space="preserve">04X016          </t>
  </si>
  <si>
    <t xml:space="preserve">DIN 933 INOX A2 VIS À TÊTE HEXAGONALE                                                                                   </t>
  </si>
  <si>
    <t xml:space="preserve">04X035          </t>
  </si>
  <si>
    <t xml:space="preserve">04X050          </t>
  </si>
  <si>
    <t xml:space="preserve">05X020          </t>
  </si>
  <si>
    <t xml:space="preserve">05X035          </t>
  </si>
  <si>
    <t xml:space="preserve">05X060          </t>
  </si>
  <si>
    <t xml:space="preserve">VTHEA2B_6X35        </t>
  </si>
  <si>
    <t xml:space="preserve">06X035          </t>
  </si>
  <si>
    <t xml:space="preserve">06X060          </t>
  </si>
  <si>
    <t xml:space="preserve">VTHEA2B_6X60        </t>
  </si>
  <si>
    <t xml:space="preserve">08X030          </t>
  </si>
  <si>
    <t xml:space="preserve">08X050          </t>
  </si>
  <si>
    <t xml:space="preserve">08X070          </t>
  </si>
  <si>
    <t xml:space="preserve">10X050          </t>
  </si>
  <si>
    <t xml:space="preserve">VTHEA2B_10X50       </t>
  </si>
  <si>
    <t xml:space="preserve">10X100          </t>
  </si>
  <si>
    <t xml:space="preserve">12X040          </t>
  </si>
  <si>
    <t xml:space="preserve">12X060          </t>
  </si>
  <si>
    <t xml:space="preserve">12X080          </t>
  </si>
  <si>
    <t xml:space="preserve">12X100          </t>
  </si>
  <si>
    <t xml:space="preserve">VCHCA2B_6X20        </t>
  </si>
  <si>
    <t xml:space="preserve">DIN 912 INOX A2 VIS À TÊTE CYLINDRIQUE À SIX PANS CREUX                                                                 </t>
  </si>
  <si>
    <t xml:space="preserve">06X030          </t>
  </si>
  <si>
    <t xml:space="preserve">VCHCA2B_6X30        </t>
  </si>
  <si>
    <t xml:space="preserve">08X035          </t>
  </si>
  <si>
    <t xml:space="preserve">VCHCA2B_8X35        </t>
  </si>
  <si>
    <t xml:space="preserve">VCHCA2B_8X20        </t>
  </si>
  <si>
    <t xml:space="preserve">10X070          </t>
  </si>
  <si>
    <t xml:space="preserve">DIN 7991 INOX A2 VIS À TÊTE FRAISÉE À SIX PANS CREUX                                                                    </t>
  </si>
  <si>
    <t xml:space="preserve">05X050          </t>
  </si>
  <si>
    <t xml:space="preserve">VCHCTFA2_6X20       </t>
  </si>
  <si>
    <t xml:space="preserve">VCHCTFA2_8X20       </t>
  </si>
  <si>
    <t xml:space="preserve">RDPLA2B_D3          </t>
  </si>
  <si>
    <t xml:space="preserve">DIN 125 INOX A2 FORME A RONDELLE PLATE                                                                                  </t>
  </si>
  <si>
    <t xml:space="preserve">RDPLA2B_D4          </t>
  </si>
  <si>
    <t xml:space="preserve">RDPLA2B_D5          </t>
  </si>
  <si>
    <t xml:space="preserve">RDPLA2B_D6          </t>
  </si>
  <si>
    <t xml:space="preserve">RDPLA2B_D8          </t>
  </si>
  <si>
    <t xml:space="preserve">RDPLA2B_D10         </t>
  </si>
  <si>
    <t xml:space="preserve">RDPLA2B_D12         </t>
  </si>
  <si>
    <t xml:space="preserve">RDPLA2B_D14         </t>
  </si>
  <si>
    <t xml:space="preserve">RDPLA2B_D16         </t>
  </si>
  <si>
    <t xml:space="preserve">RDGR08B_D5          </t>
  </si>
  <si>
    <t xml:space="preserve">DIN 127 BRUT RONDELLE ÉLASTIQUE GROWER                                                                                  </t>
  </si>
  <si>
    <t xml:space="preserve">RDGR08B_D10         </t>
  </si>
  <si>
    <t xml:space="preserve">RDGR08B_D12         </t>
  </si>
  <si>
    <t xml:space="preserve">RDGR08B_D16         </t>
  </si>
  <si>
    <t xml:space="preserve">RDGR08B_D20         </t>
  </si>
  <si>
    <t xml:space="preserve">EHEX08B_D10         </t>
  </si>
  <si>
    <t xml:space="preserve">DIN 934.6 MARQUÉ /8/ S. ISO 898-2, BRUT ÉCROU HEXAGONAL                                                                 </t>
  </si>
  <si>
    <t xml:space="preserve">EHEX08B_D16         </t>
  </si>
  <si>
    <t xml:space="preserve">EHEXA2B_D4          </t>
  </si>
  <si>
    <t xml:space="preserve">DIN 934 INOX A2 ÉCROU HEXAGONAL                                                                                         </t>
  </si>
  <si>
    <t xml:space="preserve">EHEXA2B_D5          </t>
  </si>
  <si>
    <t xml:space="preserve">EHEXA2B_D6          </t>
  </si>
  <si>
    <t xml:space="preserve">EHEXA2B_D8          </t>
  </si>
  <si>
    <t xml:space="preserve">EHEXA2B_D10         </t>
  </si>
  <si>
    <t xml:space="preserve">EHEXA2B_D12         </t>
  </si>
  <si>
    <t xml:space="preserve">EHEXA2B_D14         </t>
  </si>
  <si>
    <t xml:space="preserve">EHEXA2B_D16         </t>
  </si>
  <si>
    <t xml:space="preserve">EHEXA2B_D18         </t>
  </si>
  <si>
    <t xml:space="preserve">EHEXA2B_D20         </t>
  </si>
  <si>
    <t xml:space="preserve">ENYL08Z_D10         </t>
  </si>
  <si>
    <t xml:space="preserve">DIN 985.6 /8/ Z.BLANC ÉCROU HEXAGONAL AUTOFREINÉ À ANNEAU NON MÉTALLIQUE (M-03/M-24)                                    </t>
  </si>
  <si>
    <t xml:space="preserve">ENYL08Z_D16         </t>
  </si>
  <si>
    <t xml:space="preserve">ENYL08Z_D12         </t>
  </si>
  <si>
    <t xml:space="preserve">TIFI08B_D16         </t>
  </si>
  <si>
    <t xml:space="preserve">DIN 975 8.8 BRUT TIGE FILETÉE                                                                                           </t>
  </si>
  <si>
    <t xml:space="preserve">TIFI08B_D20         </t>
  </si>
  <si>
    <t xml:space="preserve">TIFIA2B_D5          </t>
  </si>
  <si>
    <t xml:space="preserve">DIN 975 INOX A2 TIGE FILETÉE 1 MÈTRE                                                                                    </t>
  </si>
  <si>
    <t xml:space="preserve">TIFIA2B_D6          </t>
  </si>
  <si>
    <t xml:space="preserve">TIFIA2B_D8          </t>
  </si>
  <si>
    <t xml:space="preserve">TIFIA2B_D10         </t>
  </si>
  <si>
    <t xml:space="preserve">TIFIA2B_D12         </t>
  </si>
  <si>
    <t xml:space="preserve">TIFIA2B_D16         </t>
  </si>
  <si>
    <t xml:space="preserve">TIFIA2B_D14         </t>
  </si>
  <si>
    <t>pas dispo</t>
  </si>
  <si>
    <t>pas dans la gamme</t>
  </si>
  <si>
    <t>quelle rondelle? 6798A? Merci de me dire</t>
  </si>
  <si>
    <t>?</t>
  </si>
  <si>
    <t xml:space="preserve">PAS DANS LA GAMME </t>
  </si>
  <si>
    <t xml:space="preserve">10X020          </t>
  </si>
  <si>
    <t xml:space="preserve">VCHC08BEF_10X50     </t>
  </si>
  <si>
    <t xml:space="preserve">DIN 912 8.8 NOIR VIS À TÊTE CYLINDRIQUE À SIX PANS CREUX                                                                </t>
  </si>
  <si>
    <t xml:space="preserve">12X030          </t>
  </si>
  <si>
    <t xml:space="preserve">14X030          </t>
  </si>
  <si>
    <t xml:space="preserve">16X040          </t>
  </si>
  <si>
    <t xml:space="preserve">04X020          </t>
  </si>
  <si>
    <t xml:space="preserve">05X016          </t>
  </si>
  <si>
    <t xml:space="preserve">05X030          </t>
  </si>
  <si>
    <t xml:space="preserve">VCHCA2B_5X30        </t>
  </si>
  <si>
    <t xml:space="preserve">05X040          </t>
  </si>
  <si>
    <t xml:space="preserve">VCHCA2B_5X40        </t>
  </si>
  <si>
    <t xml:space="preserve">VCHC08BEF_6X30      </t>
  </si>
  <si>
    <t xml:space="preserve">06X040          </t>
  </si>
  <si>
    <t xml:space="preserve">VCHCA2B_6X40        </t>
  </si>
  <si>
    <t xml:space="preserve">VCHC08BEF_8X20      </t>
  </si>
  <si>
    <t xml:space="preserve">VCHC08BEF_8X30      </t>
  </si>
  <si>
    <t xml:space="preserve">08X040          </t>
  </si>
  <si>
    <t xml:space="preserve">VCHC08BEF_8X40      </t>
  </si>
  <si>
    <t xml:space="preserve">VCHCA2B_8X40        </t>
  </si>
  <si>
    <t xml:space="preserve">VCHCA2B_8X50        </t>
  </si>
  <si>
    <t xml:space="preserve">08X025          </t>
  </si>
  <si>
    <t xml:space="preserve">DIN 913 INOX A2 VIS SANS TÊTE À SIX PANS CREUX À BOUT PLAT                                                              </t>
  </si>
  <si>
    <t xml:space="preserve">04X010          </t>
  </si>
  <si>
    <t xml:space="preserve">DIN 84 INOX A2 VIS À TÊTE CYLINDRIQUE FENDUE                                                                            </t>
  </si>
  <si>
    <t xml:space="preserve">05X025          </t>
  </si>
  <si>
    <t xml:space="preserve">06X014          </t>
  </si>
  <si>
    <t xml:space="preserve">        </t>
  </si>
  <si>
    <t xml:space="preserve">06X025          </t>
  </si>
  <si>
    <t xml:space="preserve">04X012          </t>
  </si>
  <si>
    <t xml:space="preserve">04X008          </t>
  </si>
  <si>
    <t xml:space="preserve">05X010          </t>
  </si>
  <si>
    <t xml:space="preserve">05X012          </t>
  </si>
  <si>
    <t xml:space="preserve">05X045          </t>
  </si>
  <si>
    <t xml:space="preserve">06X010          </t>
  </si>
  <si>
    <t xml:space="preserve">VTHEA2B_6X10        </t>
  </si>
  <si>
    <t xml:space="preserve">06X016          </t>
  </si>
  <si>
    <t xml:space="preserve">VTHEA2B_6X25        </t>
  </si>
  <si>
    <t xml:space="preserve">08X016          </t>
  </si>
  <si>
    <t xml:space="preserve">06X006          </t>
  </si>
  <si>
    <t xml:space="preserve">03X025          </t>
  </si>
  <si>
    <t xml:space="preserve">04X030          </t>
  </si>
  <si>
    <t xml:space="preserve">VCHCTFA2_4X8        </t>
  </si>
  <si>
    <t xml:space="preserve">03X020          </t>
  </si>
  <si>
    <t xml:space="preserve">VCHCTFA2_3X20       </t>
  </si>
  <si>
    <t xml:space="preserve">VCHCTFA2_4X16       </t>
  </si>
  <si>
    <t xml:space="preserve">10X040          </t>
  </si>
  <si>
    <t xml:space="preserve">VTHE08B_10X40       </t>
  </si>
  <si>
    <t xml:space="preserve">VTHE08B_10X50       </t>
  </si>
  <si>
    <t xml:space="preserve">16X070          </t>
  </si>
  <si>
    <t xml:space="preserve">VTHE08B_16X70       </t>
  </si>
  <si>
    <t xml:space="preserve">18X060          </t>
  </si>
  <si>
    <t xml:space="preserve">VTHE08B_18X60       </t>
  </si>
  <si>
    <t xml:space="preserve">18X070          </t>
  </si>
  <si>
    <t xml:space="preserve">VTHE08B_18X70       </t>
  </si>
  <si>
    <t xml:space="preserve">20X080          </t>
  </si>
  <si>
    <t xml:space="preserve">VTHE08B_20X80       </t>
  </si>
  <si>
    <t xml:space="preserve">24X080          </t>
  </si>
  <si>
    <t xml:space="preserve">VTHE08B_24X80       </t>
  </si>
  <si>
    <t xml:space="preserve">VTHE08B_6X16        </t>
  </si>
  <si>
    <t xml:space="preserve">VTHE08B_6X20        </t>
  </si>
  <si>
    <t xml:space="preserve">VTHE08B_6X25        </t>
  </si>
  <si>
    <t xml:space="preserve">VTHEA2B_6X30        </t>
  </si>
  <si>
    <t xml:space="preserve">VTHEA2B_6X40        </t>
  </si>
  <si>
    <t xml:space="preserve">VTHE08B_8X16        </t>
  </si>
  <si>
    <t xml:space="preserve">08X060          </t>
  </si>
  <si>
    <t xml:space="preserve">VTHE08B_8X60        </t>
  </si>
  <si>
    <t xml:space="preserve">RDPL08B_D10         </t>
  </si>
  <si>
    <t xml:space="preserve">DIN 125/ISO 7089 HV 200 BRUT FORME A RONDELLE PLATE                                                                     </t>
  </si>
  <si>
    <t xml:space="preserve">RDPL08B_D8          </t>
  </si>
  <si>
    <t xml:space="preserve">TIFIACD_D5          </t>
  </si>
  <si>
    <t xml:space="preserve">TIGE FILETÉE ACIER DOUX BRUT 1 MÈTRE                                                                                    </t>
  </si>
  <si>
    <t xml:space="preserve">TIFIACD_D10         </t>
  </si>
  <si>
    <t xml:space="preserve">TIFIACD_D12         </t>
  </si>
  <si>
    <t xml:space="preserve">VCHCTFA2_6X16       </t>
  </si>
  <si>
    <t xml:space="preserve">VCHCTFA2_8X40       </t>
  </si>
  <si>
    <t xml:space="preserve">10X025          </t>
  </si>
  <si>
    <t xml:space="preserve">VTHE08B_12X40       </t>
  </si>
  <si>
    <t xml:space="preserve">VTHE08B_12X60       </t>
  </si>
  <si>
    <t xml:space="preserve">VTHE08B_12X80       </t>
  </si>
  <si>
    <t xml:space="preserve">14X040          </t>
  </si>
  <si>
    <t xml:space="preserve">14X050          </t>
  </si>
  <si>
    <t xml:space="preserve">VTHE08B_14X50       </t>
  </si>
  <si>
    <t xml:space="preserve">14X060          </t>
  </si>
  <si>
    <t xml:space="preserve">VTHE08B_14X60       </t>
  </si>
  <si>
    <t xml:space="preserve">VTHE08B_16X40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</si>
</sst>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4" fontId="3" fillId="0" borderId="0" xfId="0" applyNumberFormat="1" applyFont="1"/>
    <xf numFmtId="0" fontId="3" fillId="0" borderId="0" xfId="0" applyFont="1"/>
    <xf numFmtId="0" fontId="0" fillId="0" borderId="0" xfId="0" quotePrefix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C1" workbookViewId="0">
      <pane ySplit="1" topLeftCell="A2" activePane="bottomLeft" state="frozen"/>
      <selection pane="bottomLeft" activeCell="F2" sqref="F2:M2"/>
    </sheetView>
  </sheetViews>
  <sheetFormatPr baseColWidth="10" defaultColWidth="9.140625" defaultRowHeight="15" x14ac:dyDescent="0.25"/>
  <cols>
    <col min="1" max="1" width="9.85546875" style="3" bestFit="1" customWidth="1"/>
    <col min="2" max="2" width="51.28515625" style="3" customWidth="1"/>
    <col min="3" max="3" width="20.5703125" style="3" bestFit="1" customWidth="1"/>
    <col min="4" max="4" width="11" style="3" bestFit="1" customWidth="1"/>
    <col min="5" max="5" width="8.7109375" style="3"/>
    <col min="6" max="6" width="15.7109375" customWidth="1"/>
    <col min="8" max="8" width="15.140625" customWidth="1"/>
    <col min="9" max="9" width="16.7109375" customWidth="1"/>
    <col min="12" max="12" width="22.5703125" customWidth="1"/>
  </cols>
  <sheetData>
    <row r="1" spans="1:13" x14ac:dyDescent="0.25">
      <c r="A1" s="4" t="s">
        <v>0</v>
      </c>
      <c r="B1" s="4" t="s">
        <v>1</v>
      </c>
      <c r="C1" s="4" t="s">
        <v>169</v>
      </c>
      <c r="D1" s="4" t="s">
        <v>2</v>
      </c>
      <c r="E1" s="4" t="s">
        <v>3</v>
      </c>
    </row>
    <row r="2" spans="1:13" x14ac:dyDescent="0.25">
      <c r="A2" s="9" t="s">
        <v>170</v>
      </c>
      <c r="B2" s="10"/>
      <c r="C2" s="10"/>
      <c r="D2" s="10"/>
      <c r="E2" s="11"/>
      <c r="F2" t="s">
        <v>442</v>
      </c>
      <c r="G2" t="s">
        <v>443</v>
      </c>
      <c r="H2" t="s">
        <v>444</v>
      </c>
      <c r="I2" t="s">
        <v>445</v>
      </c>
      <c r="J2" t="s">
        <v>446</v>
      </c>
      <c r="K2" t="s">
        <v>447</v>
      </c>
      <c r="L2" t="s">
        <v>448</v>
      </c>
      <c r="M2" t="s">
        <v>449</v>
      </c>
    </row>
    <row r="3" spans="1:13" x14ac:dyDescent="0.25">
      <c r="A3" s="1" t="s">
        <v>4</v>
      </c>
      <c r="B3" s="1" t="s">
        <v>50</v>
      </c>
      <c r="C3" s="1">
        <v>1</v>
      </c>
      <c r="D3" s="1">
        <f>K3/1000</f>
        <v>7.5510000000000008E-2</v>
      </c>
      <c r="E3" s="1">
        <f>D3*J3</f>
        <v>7.551000000000001</v>
      </c>
      <c r="F3">
        <v>600090</v>
      </c>
      <c r="G3" t="s">
        <v>450</v>
      </c>
      <c r="H3" t="s">
        <v>451</v>
      </c>
      <c r="I3" t="s">
        <v>452</v>
      </c>
      <c r="J3">
        <v>100</v>
      </c>
      <c r="K3">
        <v>75.510000000000005</v>
      </c>
      <c r="L3" t="s">
        <v>453</v>
      </c>
      <c r="M3">
        <v>100</v>
      </c>
    </row>
    <row r="4" spans="1:13" x14ac:dyDescent="0.25">
      <c r="A4" s="1" t="s">
        <v>5</v>
      </c>
      <c r="B4" s="1" t="s">
        <v>51</v>
      </c>
      <c r="C4" s="1">
        <v>1</v>
      </c>
      <c r="D4" s="1">
        <f>K4/1000</f>
        <v>0.14058999999999999</v>
      </c>
      <c r="E4" s="1">
        <f t="shared" ref="E4:E48" si="0">D4*J4</f>
        <v>7.0294999999999996</v>
      </c>
      <c r="F4">
        <v>600090</v>
      </c>
      <c r="G4" t="s">
        <v>454</v>
      </c>
      <c r="H4" t="s">
        <v>455</v>
      </c>
      <c r="I4" t="s">
        <v>452</v>
      </c>
      <c r="J4">
        <v>50</v>
      </c>
      <c r="K4">
        <v>140.59</v>
      </c>
      <c r="L4" t="s">
        <v>453</v>
      </c>
      <c r="M4">
        <v>50</v>
      </c>
    </row>
    <row r="5" spans="1:13" x14ac:dyDescent="0.25">
      <c r="A5" s="1" t="s">
        <v>6</v>
      </c>
      <c r="B5" s="1" t="s">
        <v>52</v>
      </c>
      <c r="C5" s="1">
        <v>1</v>
      </c>
      <c r="D5" s="1">
        <f t="shared" ref="D5:D48" si="1">K5/1000</f>
        <v>0</v>
      </c>
      <c r="E5" s="1">
        <f t="shared" si="0"/>
        <v>0</v>
      </c>
      <c r="F5" s="7">
        <v>600090</v>
      </c>
      <c r="G5" s="7" t="s">
        <v>456</v>
      </c>
      <c r="H5" s="7" t="s">
        <v>457</v>
      </c>
      <c r="I5" s="7" t="s">
        <v>452</v>
      </c>
      <c r="J5" s="7">
        <v>50</v>
      </c>
      <c r="K5" s="7"/>
      <c r="L5" s="6">
        <v>45041</v>
      </c>
      <c r="M5">
        <v>50</v>
      </c>
    </row>
    <row r="6" spans="1:13" x14ac:dyDescent="0.25">
      <c r="A6" s="1" t="s">
        <v>7</v>
      </c>
      <c r="B6" s="1" t="s">
        <v>53</v>
      </c>
      <c r="C6" s="1">
        <v>6</v>
      </c>
      <c r="D6" s="1">
        <f t="shared" si="1"/>
        <v>0.28269</v>
      </c>
      <c r="E6" s="1">
        <f t="shared" si="0"/>
        <v>42.403500000000001</v>
      </c>
      <c r="F6">
        <v>600090</v>
      </c>
      <c r="G6" t="s">
        <v>458</v>
      </c>
      <c r="H6" t="s">
        <v>459</v>
      </c>
      <c r="I6" t="s">
        <v>452</v>
      </c>
      <c r="J6">
        <v>150</v>
      </c>
      <c r="K6">
        <v>282.69</v>
      </c>
      <c r="L6" t="s">
        <v>453</v>
      </c>
      <c r="M6">
        <v>25</v>
      </c>
    </row>
    <row r="7" spans="1:13" x14ac:dyDescent="0.25">
      <c r="A7" s="1" t="s">
        <v>8</v>
      </c>
      <c r="B7" s="1" t="s">
        <v>441</v>
      </c>
      <c r="C7" s="1">
        <v>5</v>
      </c>
      <c r="D7" s="1">
        <f t="shared" si="1"/>
        <v>0.32119999999999999</v>
      </c>
      <c r="E7" s="1">
        <f t="shared" si="0"/>
        <v>160.6</v>
      </c>
      <c r="F7">
        <v>600090</v>
      </c>
      <c r="G7" t="s">
        <v>460</v>
      </c>
      <c r="H7" t="s">
        <v>461</v>
      </c>
      <c r="I7" t="s">
        <v>452</v>
      </c>
      <c r="J7">
        <v>500</v>
      </c>
      <c r="K7">
        <v>321.2</v>
      </c>
      <c r="L7" t="s">
        <v>453</v>
      </c>
      <c r="M7">
        <v>20</v>
      </c>
    </row>
    <row r="8" spans="1:13" x14ac:dyDescent="0.25">
      <c r="A8" s="1" t="s">
        <v>9</v>
      </c>
      <c r="B8" s="1" t="s">
        <v>54</v>
      </c>
      <c r="C8" s="1">
        <v>2</v>
      </c>
      <c r="D8" s="1">
        <f t="shared" si="1"/>
        <v>0.39537</v>
      </c>
      <c r="E8" s="1">
        <f t="shared" si="0"/>
        <v>39.536999999999999</v>
      </c>
      <c r="F8">
        <v>600090</v>
      </c>
      <c r="G8" t="s">
        <v>462</v>
      </c>
      <c r="H8" t="s">
        <v>463</v>
      </c>
      <c r="I8" t="s">
        <v>452</v>
      </c>
      <c r="J8">
        <v>100</v>
      </c>
      <c r="K8">
        <v>395.37</v>
      </c>
      <c r="L8" t="s">
        <v>453</v>
      </c>
      <c r="M8">
        <v>25</v>
      </c>
    </row>
    <row r="9" spans="1:13" x14ac:dyDescent="0.25">
      <c r="A9" s="1" t="s">
        <v>10</v>
      </c>
      <c r="B9" s="1" t="s">
        <v>55</v>
      </c>
      <c r="C9" s="1">
        <v>1</v>
      </c>
      <c r="D9" s="1">
        <f t="shared" si="1"/>
        <v>0</v>
      </c>
      <c r="E9" s="1">
        <f t="shared" si="0"/>
        <v>0</v>
      </c>
      <c r="F9" s="7">
        <v>3200500</v>
      </c>
      <c r="G9" s="7" t="s">
        <v>464</v>
      </c>
      <c r="H9" s="7" t="s">
        <v>465</v>
      </c>
      <c r="I9" s="7" t="s">
        <v>466</v>
      </c>
      <c r="J9" s="7">
        <v>500</v>
      </c>
      <c r="K9" s="7"/>
      <c r="L9" s="7" t="s">
        <v>548</v>
      </c>
      <c r="M9">
        <v>500</v>
      </c>
    </row>
    <row r="10" spans="1:13" x14ac:dyDescent="0.25">
      <c r="A10" s="1" t="s">
        <v>11</v>
      </c>
      <c r="B10" s="1" t="s">
        <v>56</v>
      </c>
      <c r="C10" s="1">
        <v>1</v>
      </c>
      <c r="D10" s="1">
        <f t="shared" si="1"/>
        <v>0</v>
      </c>
      <c r="E10" s="1">
        <f t="shared" si="0"/>
        <v>0</v>
      </c>
      <c r="F10" s="7">
        <v>3200500</v>
      </c>
      <c r="G10" s="7" t="s">
        <v>468</v>
      </c>
      <c r="H10" s="7" t="s">
        <v>469</v>
      </c>
      <c r="I10" s="7" t="s">
        <v>466</v>
      </c>
      <c r="J10" s="7">
        <v>500</v>
      </c>
      <c r="K10" s="7"/>
      <c r="L10" s="7" t="s">
        <v>548</v>
      </c>
      <c r="M10">
        <v>500</v>
      </c>
    </row>
    <row r="11" spans="1:13" x14ac:dyDescent="0.25">
      <c r="A11" s="1" t="s">
        <v>12</v>
      </c>
      <c r="B11" s="1" t="s">
        <v>57</v>
      </c>
      <c r="C11" s="1">
        <v>3</v>
      </c>
      <c r="D11" s="1">
        <f t="shared" si="1"/>
        <v>1.6969999999999999E-2</v>
      </c>
      <c r="E11" s="1">
        <f t="shared" si="0"/>
        <v>8.4849999999999994</v>
      </c>
      <c r="F11">
        <v>6120060</v>
      </c>
      <c r="G11" t="s">
        <v>470</v>
      </c>
      <c r="H11" t="s">
        <v>467</v>
      </c>
      <c r="I11" t="s">
        <v>471</v>
      </c>
      <c r="J11">
        <v>500</v>
      </c>
      <c r="K11">
        <v>16.97</v>
      </c>
      <c r="L11" t="s">
        <v>453</v>
      </c>
      <c r="M11">
        <v>500</v>
      </c>
    </row>
    <row r="12" spans="1:13" x14ac:dyDescent="0.25">
      <c r="A12" s="1" t="s">
        <v>13</v>
      </c>
      <c r="B12" s="1" t="s">
        <v>58</v>
      </c>
      <c r="C12" s="1">
        <v>4</v>
      </c>
      <c r="D12" s="1">
        <f t="shared" si="1"/>
        <v>2.7690000000000003E-2</v>
      </c>
      <c r="E12" s="1">
        <f t="shared" si="0"/>
        <v>13.845000000000001</v>
      </c>
      <c r="F12">
        <v>6120060</v>
      </c>
      <c r="G12" t="s">
        <v>472</v>
      </c>
      <c r="H12" t="s">
        <v>467</v>
      </c>
      <c r="I12" t="s">
        <v>471</v>
      </c>
      <c r="J12">
        <v>500</v>
      </c>
      <c r="K12">
        <v>27.69</v>
      </c>
      <c r="L12" t="s">
        <v>453</v>
      </c>
      <c r="M12">
        <v>500</v>
      </c>
    </row>
    <row r="13" spans="1:13" x14ac:dyDescent="0.25">
      <c r="A13" s="1" t="s">
        <v>14</v>
      </c>
      <c r="B13" s="1" t="s">
        <v>59</v>
      </c>
      <c r="C13" s="1">
        <v>1</v>
      </c>
      <c r="D13" s="1">
        <f t="shared" si="1"/>
        <v>3.8439999999999995E-2</v>
      </c>
      <c r="E13" s="1">
        <f t="shared" si="0"/>
        <v>15.375999999999998</v>
      </c>
      <c r="F13">
        <v>6120060</v>
      </c>
      <c r="G13" t="s">
        <v>473</v>
      </c>
      <c r="H13" t="s">
        <v>467</v>
      </c>
      <c r="I13" t="s">
        <v>471</v>
      </c>
      <c r="J13">
        <v>400</v>
      </c>
      <c r="K13">
        <v>38.44</v>
      </c>
      <c r="L13" t="s">
        <v>453</v>
      </c>
      <c r="M13">
        <v>400</v>
      </c>
    </row>
    <row r="14" spans="1:13" x14ac:dyDescent="0.25">
      <c r="A14" s="1" t="s">
        <v>15</v>
      </c>
      <c r="B14" s="1" t="s">
        <v>60</v>
      </c>
      <c r="C14" s="1">
        <v>4</v>
      </c>
      <c r="D14" s="1">
        <f t="shared" si="1"/>
        <v>2.1499999999999998E-2</v>
      </c>
      <c r="E14" s="1">
        <f t="shared" si="0"/>
        <v>10.75</v>
      </c>
      <c r="F14">
        <v>6120060</v>
      </c>
      <c r="G14" t="s">
        <v>474</v>
      </c>
      <c r="H14" t="s">
        <v>467</v>
      </c>
      <c r="I14" t="s">
        <v>471</v>
      </c>
      <c r="J14">
        <v>500</v>
      </c>
      <c r="K14">
        <v>21.5</v>
      </c>
      <c r="L14" t="s">
        <v>453</v>
      </c>
      <c r="M14">
        <v>500</v>
      </c>
    </row>
    <row r="15" spans="1:13" x14ac:dyDescent="0.25">
      <c r="A15" s="1" t="s">
        <v>16</v>
      </c>
      <c r="B15" s="1" t="s">
        <v>61</v>
      </c>
      <c r="C15" s="1">
        <v>1</v>
      </c>
      <c r="D15" s="1">
        <f t="shared" si="1"/>
        <v>3.0499999999999999E-2</v>
      </c>
      <c r="E15" s="1">
        <f t="shared" si="0"/>
        <v>15.25</v>
      </c>
      <c r="F15">
        <v>6120060</v>
      </c>
      <c r="G15" t="s">
        <v>475</v>
      </c>
      <c r="H15" t="s">
        <v>467</v>
      </c>
      <c r="I15" t="s">
        <v>471</v>
      </c>
      <c r="J15">
        <v>500</v>
      </c>
      <c r="K15">
        <v>30.5</v>
      </c>
      <c r="L15" t="s">
        <v>453</v>
      </c>
      <c r="M15">
        <v>500</v>
      </c>
    </row>
    <row r="16" spans="1:13" x14ac:dyDescent="0.25">
      <c r="A16" s="1" t="s">
        <v>17</v>
      </c>
      <c r="B16" s="1" t="s">
        <v>62</v>
      </c>
      <c r="C16" s="1">
        <v>1</v>
      </c>
      <c r="D16" s="1">
        <f t="shared" si="1"/>
        <v>5.2319999999999998E-2</v>
      </c>
      <c r="E16" s="1">
        <f t="shared" si="0"/>
        <v>10.464</v>
      </c>
      <c r="F16">
        <v>6120060</v>
      </c>
      <c r="G16" t="s">
        <v>476</v>
      </c>
      <c r="H16" t="s">
        <v>467</v>
      </c>
      <c r="I16" t="s">
        <v>471</v>
      </c>
      <c r="J16">
        <v>200</v>
      </c>
      <c r="K16">
        <v>52.32</v>
      </c>
      <c r="L16" t="s">
        <v>453</v>
      </c>
      <c r="M16">
        <v>200</v>
      </c>
    </row>
    <row r="17" spans="1:13" x14ac:dyDescent="0.25">
      <c r="A17" s="1" t="s">
        <v>18</v>
      </c>
      <c r="B17" s="1" t="s">
        <v>63</v>
      </c>
      <c r="C17" s="1">
        <v>9</v>
      </c>
      <c r="D17" s="1">
        <f t="shared" si="1"/>
        <v>2.8979999999999999E-2</v>
      </c>
      <c r="E17" s="1">
        <f t="shared" si="0"/>
        <v>28.98</v>
      </c>
      <c r="F17">
        <v>6120060</v>
      </c>
      <c r="G17" t="s">
        <v>464</v>
      </c>
      <c r="H17" t="s">
        <v>477</v>
      </c>
      <c r="I17" t="s">
        <v>471</v>
      </c>
      <c r="J17">
        <v>1000</v>
      </c>
      <c r="K17">
        <v>28.98</v>
      </c>
      <c r="L17" t="s">
        <v>453</v>
      </c>
      <c r="M17">
        <v>500</v>
      </c>
    </row>
    <row r="18" spans="1:13" x14ac:dyDescent="0.25">
      <c r="A18" s="1" t="s">
        <v>19</v>
      </c>
      <c r="B18" s="1" t="s">
        <v>64</v>
      </c>
      <c r="C18" s="1">
        <v>3</v>
      </c>
      <c r="D18" s="1">
        <f t="shared" si="1"/>
        <v>3.789E-2</v>
      </c>
      <c r="E18" s="1">
        <f t="shared" si="0"/>
        <v>15.156000000000001</v>
      </c>
      <c r="F18">
        <v>6120060</v>
      </c>
      <c r="G18" t="s">
        <v>478</v>
      </c>
      <c r="H18" t="s">
        <v>477</v>
      </c>
      <c r="I18" t="s">
        <v>471</v>
      </c>
      <c r="J18">
        <v>400</v>
      </c>
      <c r="K18">
        <v>37.89</v>
      </c>
      <c r="L18" t="s">
        <v>453</v>
      </c>
      <c r="M18">
        <v>200</v>
      </c>
    </row>
    <row r="19" spans="1:13" x14ac:dyDescent="0.25">
      <c r="A19" s="1" t="s">
        <v>20</v>
      </c>
      <c r="B19" s="1" t="s">
        <v>65</v>
      </c>
      <c r="C19" s="1">
        <v>2</v>
      </c>
      <c r="D19" s="1">
        <f t="shared" si="1"/>
        <v>0</v>
      </c>
      <c r="E19" s="1">
        <f t="shared" si="0"/>
        <v>0</v>
      </c>
      <c r="F19" s="7">
        <v>6120060</v>
      </c>
      <c r="G19" s="7" t="s">
        <v>479</v>
      </c>
      <c r="H19" s="7" t="s">
        <v>480</v>
      </c>
      <c r="I19" s="7" t="s">
        <v>471</v>
      </c>
      <c r="J19" s="7">
        <v>200</v>
      </c>
      <c r="K19" s="7"/>
      <c r="L19" s="6">
        <v>45041</v>
      </c>
      <c r="M19">
        <v>200</v>
      </c>
    </row>
    <row r="20" spans="1:13" x14ac:dyDescent="0.25">
      <c r="A20" s="1" t="s">
        <v>21</v>
      </c>
      <c r="B20" s="1" t="s">
        <v>66</v>
      </c>
      <c r="C20" s="1">
        <v>7</v>
      </c>
      <c r="D20" s="1">
        <f t="shared" si="1"/>
        <v>4.938E-2</v>
      </c>
      <c r="E20" s="1">
        <f t="shared" si="0"/>
        <v>19.751999999999999</v>
      </c>
      <c r="F20">
        <v>6120060</v>
      </c>
      <c r="G20" t="s">
        <v>468</v>
      </c>
      <c r="H20" t="s">
        <v>467</v>
      </c>
      <c r="I20" t="s">
        <v>471</v>
      </c>
      <c r="J20">
        <v>400</v>
      </c>
      <c r="K20">
        <v>49.38</v>
      </c>
      <c r="L20" t="s">
        <v>453</v>
      </c>
      <c r="M20">
        <v>200</v>
      </c>
    </row>
    <row r="21" spans="1:13" x14ac:dyDescent="0.25">
      <c r="A21" s="1" t="s">
        <v>22</v>
      </c>
      <c r="B21" s="1" t="s">
        <v>67</v>
      </c>
      <c r="C21" s="1">
        <v>3</v>
      </c>
      <c r="D21" s="1">
        <f t="shared" si="1"/>
        <v>6.4250000000000002E-2</v>
      </c>
      <c r="E21" s="1">
        <f t="shared" si="0"/>
        <v>25.7</v>
      </c>
      <c r="F21">
        <v>6120060</v>
      </c>
      <c r="G21" t="s">
        <v>481</v>
      </c>
      <c r="H21" t="s">
        <v>467</v>
      </c>
      <c r="I21" t="s">
        <v>471</v>
      </c>
      <c r="J21">
        <v>400</v>
      </c>
      <c r="K21">
        <v>64.25</v>
      </c>
      <c r="L21" t="s">
        <v>453</v>
      </c>
      <c r="M21">
        <v>200</v>
      </c>
    </row>
    <row r="22" spans="1:13" x14ac:dyDescent="0.25">
      <c r="A22" s="1" t="s">
        <v>23</v>
      </c>
      <c r="B22" s="1" t="s">
        <v>68</v>
      </c>
      <c r="C22" s="1">
        <v>4</v>
      </c>
      <c r="D22" s="1">
        <f t="shared" si="1"/>
        <v>8.9469999999999994E-2</v>
      </c>
      <c r="E22" s="1">
        <f t="shared" si="0"/>
        <v>17.893999999999998</v>
      </c>
      <c r="F22">
        <v>6120060</v>
      </c>
      <c r="G22" t="s">
        <v>482</v>
      </c>
      <c r="H22" t="s">
        <v>467</v>
      </c>
      <c r="I22" t="s">
        <v>471</v>
      </c>
      <c r="J22">
        <v>200</v>
      </c>
      <c r="K22">
        <v>89.47</v>
      </c>
      <c r="L22" t="s">
        <v>453</v>
      </c>
      <c r="M22">
        <v>200</v>
      </c>
    </row>
    <row r="23" spans="1:13" x14ac:dyDescent="0.25">
      <c r="A23" s="1" t="s">
        <v>24</v>
      </c>
      <c r="B23" s="1" t="s">
        <v>69</v>
      </c>
      <c r="C23" s="1">
        <v>1</v>
      </c>
      <c r="D23" s="1">
        <f t="shared" si="1"/>
        <v>0.13033</v>
      </c>
      <c r="E23" s="1">
        <f t="shared" si="0"/>
        <v>13.032999999999999</v>
      </c>
      <c r="F23">
        <v>6120060</v>
      </c>
      <c r="G23" t="s">
        <v>483</v>
      </c>
      <c r="H23" t="s">
        <v>467</v>
      </c>
      <c r="I23" t="s">
        <v>471</v>
      </c>
      <c r="J23">
        <v>100</v>
      </c>
      <c r="K23">
        <v>130.33000000000001</v>
      </c>
      <c r="L23" t="s">
        <v>453</v>
      </c>
      <c r="M23">
        <v>100</v>
      </c>
    </row>
    <row r="24" spans="1:13" x14ac:dyDescent="0.25">
      <c r="A24" s="1" t="s">
        <v>25</v>
      </c>
      <c r="B24" s="1" t="s">
        <v>70</v>
      </c>
      <c r="C24" s="1">
        <v>8</v>
      </c>
      <c r="D24" s="1">
        <f t="shared" si="1"/>
        <v>0</v>
      </c>
      <c r="E24" s="1">
        <f t="shared" si="0"/>
        <v>0</v>
      </c>
      <c r="F24" s="7">
        <v>6120060</v>
      </c>
      <c r="G24" s="7" t="s">
        <v>450</v>
      </c>
      <c r="H24" s="7" t="s">
        <v>467</v>
      </c>
      <c r="I24" s="7" t="s">
        <v>471</v>
      </c>
      <c r="J24" s="7">
        <v>800</v>
      </c>
      <c r="K24" s="7"/>
      <c r="L24" s="6">
        <v>45168</v>
      </c>
      <c r="M24">
        <v>100</v>
      </c>
    </row>
    <row r="25" spans="1:13" x14ac:dyDescent="0.25">
      <c r="A25" s="1" t="s">
        <v>26</v>
      </c>
      <c r="B25" s="1" t="s">
        <v>71</v>
      </c>
      <c r="C25" s="1">
        <v>3</v>
      </c>
      <c r="D25" s="1">
        <f t="shared" si="1"/>
        <v>0.15306999999999998</v>
      </c>
      <c r="E25" s="1">
        <f t="shared" si="0"/>
        <v>45.920999999999992</v>
      </c>
      <c r="F25">
        <v>6120060</v>
      </c>
      <c r="G25" t="s">
        <v>484</v>
      </c>
      <c r="H25" t="s">
        <v>485</v>
      </c>
      <c r="I25" t="s">
        <v>471</v>
      </c>
      <c r="J25">
        <v>300</v>
      </c>
      <c r="K25">
        <v>153.07</v>
      </c>
      <c r="L25" t="s">
        <v>453</v>
      </c>
      <c r="M25">
        <v>100</v>
      </c>
    </row>
    <row r="26" spans="1:13" x14ac:dyDescent="0.25">
      <c r="A26" s="1" t="s">
        <v>27</v>
      </c>
      <c r="B26" s="1" t="s">
        <v>72</v>
      </c>
      <c r="C26" s="1">
        <v>2</v>
      </c>
      <c r="D26" s="1">
        <f t="shared" si="1"/>
        <v>0.26233999999999996</v>
      </c>
      <c r="E26" s="1">
        <f t="shared" si="0"/>
        <v>26.233999999999995</v>
      </c>
      <c r="F26">
        <v>6120060</v>
      </c>
      <c r="G26" t="s">
        <v>486</v>
      </c>
      <c r="H26" t="s">
        <v>467</v>
      </c>
      <c r="I26" t="s">
        <v>471</v>
      </c>
      <c r="J26">
        <v>100</v>
      </c>
      <c r="K26">
        <v>262.33999999999997</v>
      </c>
      <c r="L26" t="s">
        <v>453</v>
      </c>
      <c r="M26">
        <v>50</v>
      </c>
    </row>
    <row r="27" spans="1:13" x14ac:dyDescent="0.25">
      <c r="A27" s="1" t="s">
        <v>28</v>
      </c>
      <c r="B27" s="1" t="s">
        <v>73</v>
      </c>
      <c r="C27" s="1">
        <v>4</v>
      </c>
      <c r="D27" s="1">
        <f t="shared" si="1"/>
        <v>0.19425000000000001</v>
      </c>
      <c r="E27" s="1">
        <f t="shared" si="0"/>
        <v>77.7</v>
      </c>
      <c r="F27">
        <v>6120060</v>
      </c>
      <c r="G27" t="s">
        <v>487</v>
      </c>
      <c r="H27" t="s">
        <v>467</v>
      </c>
      <c r="I27" t="s">
        <v>471</v>
      </c>
      <c r="J27">
        <v>400</v>
      </c>
      <c r="K27">
        <v>194.25</v>
      </c>
      <c r="L27" t="s">
        <v>453</v>
      </c>
      <c r="M27">
        <v>100</v>
      </c>
    </row>
    <row r="28" spans="1:13" x14ac:dyDescent="0.25">
      <c r="A28" s="1" t="s">
        <v>29</v>
      </c>
      <c r="B28" s="1" t="s">
        <v>74</v>
      </c>
      <c r="C28" s="1">
        <v>4</v>
      </c>
      <c r="D28" s="1">
        <f t="shared" si="1"/>
        <v>0.25683</v>
      </c>
      <c r="E28" s="1">
        <f t="shared" si="0"/>
        <v>102.732</v>
      </c>
      <c r="F28">
        <v>6120060</v>
      </c>
      <c r="G28" t="s">
        <v>488</v>
      </c>
      <c r="H28" t="s">
        <v>467</v>
      </c>
      <c r="I28" t="s">
        <v>471</v>
      </c>
      <c r="J28">
        <v>400</v>
      </c>
      <c r="K28">
        <v>256.83</v>
      </c>
      <c r="L28" t="s">
        <v>453</v>
      </c>
      <c r="M28">
        <v>50</v>
      </c>
    </row>
    <row r="29" spans="1:13" x14ac:dyDescent="0.25">
      <c r="A29" s="1" t="s">
        <v>30</v>
      </c>
      <c r="B29" s="1" t="s">
        <v>75</v>
      </c>
      <c r="C29" s="1">
        <v>2</v>
      </c>
      <c r="D29" s="1">
        <f t="shared" si="1"/>
        <v>0.32599</v>
      </c>
      <c r="E29" s="1">
        <f t="shared" si="0"/>
        <v>32.599000000000004</v>
      </c>
      <c r="F29">
        <v>6120060</v>
      </c>
      <c r="G29" t="s">
        <v>489</v>
      </c>
      <c r="H29" t="s">
        <v>467</v>
      </c>
      <c r="I29" t="s">
        <v>471</v>
      </c>
      <c r="J29">
        <v>100</v>
      </c>
      <c r="K29">
        <v>325.99</v>
      </c>
      <c r="L29" t="s">
        <v>453</v>
      </c>
      <c r="M29">
        <v>50</v>
      </c>
    </row>
    <row r="30" spans="1:13" x14ac:dyDescent="0.25">
      <c r="A30" s="1" t="s">
        <v>31</v>
      </c>
      <c r="B30" s="1" t="s">
        <v>76</v>
      </c>
      <c r="C30" s="1">
        <v>3</v>
      </c>
      <c r="D30" s="1">
        <f t="shared" si="1"/>
        <v>0.39891000000000004</v>
      </c>
      <c r="E30" s="1">
        <f t="shared" si="0"/>
        <v>59.836500000000008</v>
      </c>
      <c r="F30">
        <v>6120060</v>
      </c>
      <c r="G30" t="s">
        <v>490</v>
      </c>
      <c r="H30" t="s">
        <v>467</v>
      </c>
      <c r="I30" t="s">
        <v>471</v>
      </c>
      <c r="J30">
        <v>150</v>
      </c>
      <c r="K30">
        <v>398.91</v>
      </c>
      <c r="L30" t="s">
        <v>453</v>
      </c>
      <c r="M30">
        <v>50</v>
      </c>
    </row>
    <row r="31" spans="1:13" x14ac:dyDescent="0.25">
      <c r="A31" s="1" t="s">
        <v>32</v>
      </c>
      <c r="B31" s="1" t="s">
        <v>77</v>
      </c>
      <c r="C31" s="1">
        <v>5</v>
      </c>
      <c r="D31" s="1">
        <f t="shared" si="1"/>
        <v>0</v>
      </c>
      <c r="E31" s="1">
        <f t="shared" si="0"/>
        <v>0</v>
      </c>
      <c r="F31" s="7">
        <v>6120060</v>
      </c>
      <c r="G31" s="7" t="s">
        <v>458</v>
      </c>
      <c r="H31" s="7" t="s">
        <v>467</v>
      </c>
      <c r="I31" s="7" t="s">
        <v>471</v>
      </c>
      <c r="J31" s="7">
        <v>125</v>
      </c>
      <c r="K31" s="7"/>
      <c r="L31" s="6">
        <v>45036</v>
      </c>
      <c r="M31">
        <v>25</v>
      </c>
    </row>
    <row r="32" spans="1:13" x14ac:dyDescent="0.25">
      <c r="A32" s="1" t="s">
        <v>33</v>
      </c>
      <c r="B32" s="1" t="s">
        <v>78</v>
      </c>
      <c r="C32" s="1">
        <v>12</v>
      </c>
      <c r="D32" s="1">
        <f t="shared" si="1"/>
        <v>0.48770999999999998</v>
      </c>
      <c r="E32" s="1">
        <f t="shared" si="0"/>
        <v>292.62599999999998</v>
      </c>
      <c r="F32">
        <v>6120060</v>
      </c>
      <c r="G32" t="s">
        <v>460</v>
      </c>
      <c r="H32" t="s">
        <v>467</v>
      </c>
      <c r="I32" t="s">
        <v>471</v>
      </c>
      <c r="J32">
        <v>600</v>
      </c>
      <c r="K32">
        <v>487.71</v>
      </c>
      <c r="L32" t="s">
        <v>453</v>
      </c>
      <c r="M32">
        <v>20</v>
      </c>
    </row>
    <row r="33" spans="1:13" x14ac:dyDescent="0.25">
      <c r="A33" s="1" t="s">
        <v>34</v>
      </c>
      <c r="B33" s="1" t="s">
        <v>79</v>
      </c>
      <c r="C33" s="1">
        <v>10</v>
      </c>
      <c r="D33" s="1">
        <f t="shared" si="1"/>
        <v>0.61948000000000003</v>
      </c>
      <c r="E33" s="1">
        <f t="shared" si="0"/>
        <v>619.48</v>
      </c>
      <c r="F33">
        <v>6120060</v>
      </c>
      <c r="G33" t="s">
        <v>462</v>
      </c>
      <c r="H33" t="s">
        <v>467</v>
      </c>
      <c r="I33" t="s">
        <v>471</v>
      </c>
      <c r="J33">
        <v>1000</v>
      </c>
      <c r="K33">
        <v>619.48</v>
      </c>
      <c r="L33" t="s">
        <v>453</v>
      </c>
      <c r="M33">
        <v>25</v>
      </c>
    </row>
    <row r="34" spans="1:13" x14ac:dyDescent="0.25">
      <c r="A34" s="1" t="s">
        <v>35</v>
      </c>
      <c r="B34" s="1" t="s">
        <v>80</v>
      </c>
      <c r="C34" s="1">
        <v>2</v>
      </c>
      <c r="D34" s="1">
        <f t="shared" si="1"/>
        <v>0</v>
      </c>
      <c r="E34" s="1">
        <f t="shared" si="0"/>
        <v>0</v>
      </c>
      <c r="F34" t="s">
        <v>549</v>
      </c>
    </row>
    <row r="35" spans="1:13" x14ac:dyDescent="0.25">
      <c r="A35" s="1" t="s">
        <v>36</v>
      </c>
      <c r="B35" s="1" t="s">
        <v>81</v>
      </c>
      <c r="C35" s="1">
        <v>3</v>
      </c>
      <c r="D35" s="1">
        <f t="shared" si="1"/>
        <v>0</v>
      </c>
      <c r="E35" s="1">
        <f t="shared" si="0"/>
        <v>0</v>
      </c>
      <c r="F35" t="s">
        <v>549</v>
      </c>
    </row>
    <row r="36" spans="1:13" x14ac:dyDescent="0.25">
      <c r="A36" s="1" t="s">
        <v>37</v>
      </c>
      <c r="B36" s="1" t="s">
        <v>82</v>
      </c>
      <c r="C36" s="1">
        <v>8</v>
      </c>
      <c r="D36" s="1">
        <f t="shared" si="1"/>
        <v>3.2909999999999995E-2</v>
      </c>
      <c r="E36" s="1">
        <f t="shared" si="0"/>
        <v>26.327999999999996</v>
      </c>
      <c r="F36">
        <v>6122700</v>
      </c>
      <c r="G36" t="s">
        <v>464</v>
      </c>
      <c r="H36" t="s">
        <v>491</v>
      </c>
      <c r="I36" t="s">
        <v>492</v>
      </c>
      <c r="J36">
        <v>800</v>
      </c>
      <c r="K36">
        <v>32.909999999999997</v>
      </c>
      <c r="L36" t="s">
        <v>453</v>
      </c>
      <c r="M36">
        <v>200</v>
      </c>
    </row>
    <row r="37" spans="1:13" x14ac:dyDescent="0.25">
      <c r="A37" s="1" t="s">
        <v>38</v>
      </c>
      <c r="B37" s="1" t="s">
        <v>83</v>
      </c>
      <c r="C37" s="1">
        <v>6</v>
      </c>
      <c r="D37" s="1">
        <f t="shared" si="1"/>
        <v>4.1369999999999997E-2</v>
      </c>
      <c r="E37" s="1">
        <f t="shared" si="0"/>
        <v>24.821999999999999</v>
      </c>
      <c r="F37">
        <v>6122700</v>
      </c>
      <c r="G37" t="s">
        <v>493</v>
      </c>
      <c r="H37" t="s">
        <v>494</v>
      </c>
      <c r="I37" t="s">
        <v>492</v>
      </c>
      <c r="J37">
        <v>600</v>
      </c>
      <c r="K37">
        <v>41.37</v>
      </c>
      <c r="L37" t="s">
        <v>453</v>
      </c>
      <c r="M37">
        <v>200</v>
      </c>
    </row>
    <row r="38" spans="1:13" x14ac:dyDescent="0.25">
      <c r="A38" s="1" t="s">
        <v>39</v>
      </c>
      <c r="B38" s="1" t="s">
        <v>84</v>
      </c>
      <c r="C38" s="1">
        <v>1</v>
      </c>
      <c r="D38" s="1">
        <f t="shared" si="1"/>
        <v>0</v>
      </c>
      <c r="E38" s="1">
        <f t="shared" si="0"/>
        <v>0</v>
      </c>
      <c r="F38" s="7">
        <v>6122700</v>
      </c>
      <c r="G38" s="7" t="s">
        <v>495</v>
      </c>
      <c r="H38" s="7" t="s">
        <v>496</v>
      </c>
      <c r="I38" s="7" t="s">
        <v>492</v>
      </c>
      <c r="J38" s="7">
        <v>200</v>
      </c>
      <c r="K38" s="7"/>
      <c r="L38" s="6">
        <v>45046</v>
      </c>
      <c r="M38">
        <v>200</v>
      </c>
    </row>
    <row r="39" spans="1:13" x14ac:dyDescent="0.25">
      <c r="A39" s="1" t="s">
        <v>40</v>
      </c>
      <c r="B39" s="1" t="s">
        <v>85</v>
      </c>
      <c r="C39" s="1">
        <v>1</v>
      </c>
      <c r="D39" s="1">
        <f t="shared" si="1"/>
        <v>6.1850000000000002E-2</v>
      </c>
      <c r="E39" s="1">
        <f t="shared" si="0"/>
        <v>12.370000000000001</v>
      </c>
      <c r="F39">
        <v>6122700</v>
      </c>
      <c r="G39" t="s">
        <v>468</v>
      </c>
      <c r="H39" t="s">
        <v>497</v>
      </c>
      <c r="I39" t="s">
        <v>492</v>
      </c>
      <c r="J39">
        <v>200</v>
      </c>
      <c r="K39">
        <v>61.85</v>
      </c>
      <c r="L39" t="s">
        <v>453</v>
      </c>
      <c r="M39">
        <v>200</v>
      </c>
    </row>
    <row r="40" spans="1:13" x14ac:dyDescent="0.25">
      <c r="A40" s="1" t="s">
        <v>41</v>
      </c>
      <c r="B40" s="1" t="s">
        <v>86</v>
      </c>
      <c r="C40" s="1">
        <v>3</v>
      </c>
      <c r="D40" s="1">
        <f t="shared" si="1"/>
        <v>0.13270999999999999</v>
      </c>
      <c r="E40" s="1">
        <f t="shared" si="0"/>
        <v>39.812999999999995</v>
      </c>
      <c r="F40">
        <v>6122700</v>
      </c>
      <c r="G40" t="s">
        <v>450</v>
      </c>
      <c r="H40" t="s">
        <v>467</v>
      </c>
      <c r="I40" t="s">
        <v>492</v>
      </c>
      <c r="J40">
        <v>300</v>
      </c>
      <c r="K40">
        <v>132.71</v>
      </c>
      <c r="L40" t="s">
        <v>453</v>
      </c>
      <c r="M40">
        <v>100</v>
      </c>
    </row>
    <row r="41" spans="1:13" x14ac:dyDescent="0.25">
      <c r="A41" s="1" t="s">
        <v>42</v>
      </c>
      <c r="B41" s="1" t="s">
        <v>87</v>
      </c>
      <c r="C41" s="1">
        <v>1</v>
      </c>
      <c r="D41" s="1">
        <f t="shared" si="1"/>
        <v>0.25806000000000001</v>
      </c>
      <c r="E41" s="1">
        <f t="shared" si="0"/>
        <v>12.903</v>
      </c>
      <c r="F41">
        <v>6122700</v>
      </c>
      <c r="G41" t="s">
        <v>498</v>
      </c>
      <c r="H41" t="s">
        <v>467</v>
      </c>
      <c r="I41" t="s">
        <v>492</v>
      </c>
      <c r="J41">
        <v>50</v>
      </c>
      <c r="K41">
        <v>258.06</v>
      </c>
      <c r="L41" t="s">
        <v>453</v>
      </c>
      <c r="M41">
        <v>50</v>
      </c>
    </row>
    <row r="42" spans="1:13" x14ac:dyDescent="0.25">
      <c r="A42" s="1" t="s">
        <v>43</v>
      </c>
      <c r="B42" s="1" t="s">
        <v>88</v>
      </c>
      <c r="C42" s="1">
        <v>1</v>
      </c>
      <c r="D42" s="1">
        <f t="shared" si="1"/>
        <v>1.857E-2</v>
      </c>
      <c r="E42" s="1">
        <f t="shared" si="0"/>
        <v>3.714</v>
      </c>
      <c r="F42">
        <v>6122700</v>
      </c>
      <c r="G42" t="s">
        <v>470</v>
      </c>
      <c r="H42" t="s">
        <v>467</v>
      </c>
      <c r="I42" t="s">
        <v>492</v>
      </c>
      <c r="J42">
        <v>200</v>
      </c>
      <c r="K42">
        <v>18.57</v>
      </c>
      <c r="L42" t="s">
        <v>453</v>
      </c>
      <c r="M42">
        <v>200</v>
      </c>
    </row>
    <row r="43" spans="1:13" x14ac:dyDescent="0.25">
      <c r="A43" s="1" t="s">
        <v>44</v>
      </c>
      <c r="B43" s="1" t="s">
        <v>89</v>
      </c>
      <c r="C43" s="1">
        <v>3</v>
      </c>
      <c r="D43" s="1">
        <f t="shared" si="1"/>
        <v>2.017E-2</v>
      </c>
      <c r="E43" s="1">
        <f t="shared" si="0"/>
        <v>30.254999999999999</v>
      </c>
      <c r="F43">
        <v>6128080</v>
      </c>
      <c r="G43" t="s">
        <v>474</v>
      </c>
      <c r="H43" t="s">
        <v>467</v>
      </c>
      <c r="I43" t="s">
        <v>499</v>
      </c>
      <c r="J43">
        <v>1500</v>
      </c>
      <c r="K43">
        <v>20.170000000000002</v>
      </c>
      <c r="L43" t="s">
        <v>453</v>
      </c>
      <c r="M43">
        <v>500</v>
      </c>
    </row>
    <row r="44" spans="1:13" x14ac:dyDescent="0.25">
      <c r="A44" s="1" t="s">
        <v>45</v>
      </c>
      <c r="B44" s="1" t="s">
        <v>90</v>
      </c>
      <c r="C44" s="1">
        <v>1</v>
      </c>
      <c r="D44" s="1">
        <f t="shared" si="1"/>
        <v>5.1740000000000001E-2</v>
      </c>
      <c r="E44" s="1">
        <f t="shared" si="0"/>
        <v>10.348000000000001</v>
      </c>
      <c r="F44">
        <v>6128080</v>
      </c>
      <c r="G44" t="s">
        <v>500</v>
      </c>
      <c r="H44" t="s">
        <v>467</v>
      </c>
      <c r="I44" t="s">
        <v>499</v>
      </c>
      <c r="J44">
        <v>200</v>
      </c>
      <c r="K44">
        <v>51.74</v>
      </c>
      <c r="L44" t="s">
        <v>453</v>
      </c>
      <c r="M44">
        <v>200</v>
      </c>
    </row>
    <row r="45" spans="1:13" x14ac:dyDescent="0.25">
      <c r="A45" s="1" t="s">
        <v>46</v>
      </c>
      <c r="B45" s="1" t="s">
        <v>91</v>
      </c>
      <c r="C45" s="1">
        <v>1</v>
      </c>
      <c r="D45" s="1">
        <f t="shared" si="1"/>
        <v>2.7179999999999999E-2</v>
      </c>
      <c r="E45" s="1">
        <f t="shared" si="0"/>
        <v>13.59</v>
      </c>
      <c r="F45">
        <v>6128080</v>
      </c>
      <c r="G45" t="s">
        <v>464</v>
      </c>
      <c r="H45" t="s">
        <v>501</v>
      </c>
      <c r="I45" t="s">
        <v>499</v>
      </c>
      <c r="J45">
        <v>500</v>
      </c>
      <c r="K45">
        <v>27.18</v>
      </c>
      <c r="L45" t="s">
        <v>453</v>
      </c>
      <c r="M45">
        <v>500</v>
      </c>
    </row>
    <row r="46" spans="1:13" x14ac:dyDescent="0.25">
      <c r="A46" s="1" t="s">
        <v>47</v>
      </c>
      <c r="B46" s="1" t="s">
        <v>92</v>
      </c>
      <c r="C46" s="1">
        <v>1</v>
      </c>
      <c r="D46" s="1">
        <f t="shared" si="1"/>
        <v>4.9259999999999998E-2</v>
      </c>
      <c r="E46" s="1">
        <f t="shared" si="0"/>
        <v>9.8520000000000003</v>
      </c>
      <c r="F46">
        <v>6128080</v>
      </c>
      <c r="G46" t="s">
        <v>468</v>
      </c>
      <c r="H46" t="s">
        <v>502</v>
      </c>
      <c r="I46" t="s">
        <v>499</v>
      </c>
      <c r="J46">
        <v>200</v>
      </c>
      <c r="K46">
        <v>49.26</v>
      </c>
      <c r="L46" t="s">
        <v>453</v>
      </c>
      <c r="M46">
        <v>200</v>
      </c>
    </row>
    <row r="47" spans="1:13" x14ac:dyDescent="0.25">
      <c r="A47" s="1" t="s">
        <v>48</v>
      </c>
      <c r="B47" s="1" t="s">
        <v>93</v>
      </c>
      <c r="C47" s="1">
        <v>1</v>
      </c>
      <c r="D47" s="1">
        <f t="shared" si="1"/>
        <v>3.8729999999999994E-2</v>
      </c>
      <c r="E47" s="1">
        <f t="shared" si="0"/>
        <v>7.7459999999999987</v>
      </c>
      <c r="F47">
        <v>6128080</v>
      </c>
      <c r="G47" t="s">
        <v>475</v>
      </c>
      <c r="H47" t="s">
        <v>467</v>
      </c>
      <c r="I47" t="s">
        <v>499</v>
      </c>
      <c r="J47">
        <v>200</v>
      </c>
      <c r="K47">
        <v>38.729999999999997</v>
      </c>
      <c r="L47" t="s">
        <v>453</v>
      </c>
      <c r="M47">
        <v>200</v>
      </c>
    </row>
    <row r="48" spans="1:13" x14ac:dyDescent="0.25">
      <c r="A48" s="1" t="s">
        <v>49</v>
      </c>
      <c r="B48" s="1" t="s">
        <v>94</v>
      </c>
      <c r="C48" s="1">
        <v>2</v>
      </c>
      <c r="D48" s="1">
        <f t="shared" si="1"/>
        <v>0</v>
      </c>
      <c r="E48" s="1">
        <f t="shared" si="0"/>
        <v>0</v>
      </c>
      <c r="F48" t="s">
        <v>549</v>
      </c>
    </row>
    <row r="49" spans="1:13" x14ac:dyDescent="0.25">
      <c r="A49" s="9" t="s">
        <v>171</v>
      </c>
      <c r="B49" s="10"/>
      <c r="C49" s="10"/>
      <c r="D49" s="10"/>
      <c r="E49" s="11"/>
    </row>
    <row r="50" spans="1:13" x14ac:dyDescent="0.25">
      <c r="A50" s="2" t="s">
        <v>95</v>
      </c>
      <c r="B50" s="1" t="s">
        <v>110</v>
      </c>
      <c r="C50" s="1">
        <v>1</v>
      </c>
      <c r="D50" s="1">
        <f>K50/1000</f>
        <v>1.58E-3</v>
      </c>
      <c r="E50" s="1">
        <f>D50*J50</f>
        <v>1.58</v>
      </c>
      <c r="F50">
        <v>1120200</v>
      </c>
      <c r="G50">
        <v>3</v>
      </c>
      <c r="H50" t="s">
        <v>503</v>
      </c>
      <c r="I50" t="s">
        <v>504</v>
      </c>
      <c r="J50">
        <v>1000</v>
      </c>
      <c r="K50">
        <v>1.58</v>
      </c>
      <c r="L50" t="s">
        <v>453</v>
      </c>
      <c r="M50">
        <v>1000</v>
      </c>
    </row>
    <row r="51" spans="1:13" x14ac:dyDescent="0.25">
      <c r="A51" s="2" t="s">
        <v>96</v>
      </c>
      <c r="B51" s="1" t="s">
        <v>111</v>
      </c>
      <c r="C51" s="1">
        <v>7</v>
      </c>
      <c r="D51" s="1">
        <f t="shared" ref="D51:D64" si="2">K51/1000</f>
        <v>1.83E-3</v>
      </c>
      <c r="E51" s="1">
        <f t="shared" ref="E51:E64" si="3">D51*J51</f>
        <v>1.83</v>
      </c>
      <c r="F51">
        <v>1120200</v>
      </c>
      <c r="G51">
        <v>4</v>
      </c>
      <c r="H51" t="s">
        <v>505</v>
      </c>
      <c r="I51" t="s">
        <v>504</v>
      </c>
      <c r="J51">
        <v>1000</v>
      </c>
      <c r="K51">
        <v>1.83</v>
      </c>
      <c r="L51" t="s">
        <v>453</v>
      </c>
      <c r="M51">
        <v>1000</v>
      </c>
    </row>
    <row r="52" spans="1:13" x14ac:dyDescent="0.25">
      <c r="A52" s="2" t="s">
        <v>97</v>
      </c>
      <c r="B52" s="1" t="s">
        <v>112</v>
      </c>
      <c r="C52" s="1">
        <v>11</v>
      </c>
      <c r="D52" s="1">
        <f t="shared" si="2"/>
        <v>2.2100000000000002E-3</v>
      </c>
      <c r="E52" s="1">
        <f t="shared" si="3"/>
        <v>3.3150000000000004</v>
      </c>
      <c r="F52">
        <v>1120200</v>
      </c>
      <c r="G52">
        <v>5</v>
      </c>
      <c r="H52" t="s">
        <v>506</v>
      </c>
      <c r="I52" t="s">
        <v>504</v>
      </c>
      <c r="J52">
        <v>1500</v>
      </c>
      <c r="K52">
        <v>2.21</v>
      </c>
      <c r="L52" t="s">
        <v>453</v>
      </c>
      <c r="M52">
        <v>500</v>
      </c>
    </row>
    <row r="53" spans="1:13" x14ac:dyDescent="0.25">
      <c r="A53" s="2" t="s">
        <v>98</v>
      </c>
      <c r="B53" s="1" t="s">
        <v>113</v>
      </c>
      <c r="C53" s="1">
        <v>14</v>
      </c>
      <c r="D53" s="1">
        <f t="shared" si="2"/>
        <v>0</v>
      </c>
      <c r="E53" s="1">
        <f t="shared" si="3"/>
        <v>0</v>
      </c>
      <c r="F53" s="7">
        <v>1120200</v>
      </c>
      <c r="G53" s="7">
        <v>6</v>
      </c>
      <c r="H53" s="7" t="s">
        <v>507</v>
      </c>
      <c r="I53" s="7" t="s">
        <v>504</v>
      </c>
      <c r="J53" s="7">
        <v>1500</v>
      </c>
      <c r="K53" s="7"/>
      <c r="L53" s="6">
        <v>45036</v>
      </c>
      <c r="M53">
        <v>500</v>
      </c>
    </row>
    <row r="54" spans="1:13" x14ac:dyDescent="0.25">
      <c r="A54" s="2" t="s">
        <v>99</v>
      </c>
      <c r="B54" s="1" t="s">
        <v>114</v>
      </c>
      <c r="C54" s="1">
        <v>12</v>
      </c>
      <c r="D54" s="1">
        <f t="shared" si="2"/>
        <v>0</v>
      </c>
      <c r="E54" s="1">
        <f t="shared" si="3"/>
        <v>0</v>
      </c>
      <c r="F54" s="7">
        <v>1120200</v>
      </c>
      <c r="G54" s="7">
        <v>8</v>
      </c>
      <c r="H54" s="7" t="s">
        <v>508</v>
      </c>
      <c r="I54" s="7" t="s">
        <v>504</v>
      </c>
      <c r="J54" s="7">
        <v>1500</v>
      </c>
      <c r="K54" s="7"/>
      <c r="L54" s="6">
        <v>45036</v>
      </c>
      <c r="M54">
        <v>500</v>
      </c>
    </row>
    <row r="55" spans="1:13" x14ac:dyDescent="0.25">
      <c r="A55" s="2" t="s">
        <v>100</v>
      </c>
      <c r="B55" s="1" t="s">
        <v>115</v>
      </c>
      <c r="C55" s="1">
        <v>14</v>
      </c>
      <c r="D55" s="1">
        <f t="shared" si="2"/>
        <v>0</v>
      </c>
      <c r="E55" s="1">
        <f t="shared" si="3"/>
        <v>0</v>
      </c>
      <c r="F55" s="7">
        <v>1120200</v>
      </c>
      <c r="G55" s="7">
        <v>10</v>
      </c>
      <c r="H55" s="7" t="s">
        <v>509</v>
      </c>
      <c r="I55" s="7" t="s">
        <v>504</v>
      </c>
      <c r="J55" s="7">
        <v>1400</v>
      </c>
      <c r="K55" s="7"/>
      <c r="L55" s="6">
        <v>45046</v>
      </c>
      <c r="M55">
        <v>200</v>
      </c>
    </row>
    <row r="56" spans="1:13" x14ac:dyDescent="0.25">
      <c r="A56" s="2" t="s">
        <v>101</v>
      </c>
      <c r="B56" s="1" t="s">
        <v>116</v>
      </c>
      <c r="C56" s="1">
        <v>8</v>
      </c>
      <c r="D56" s="1">
        <f t="shared" si="2"/>
        <v>2.9479999999999999E-2</v>
      </c>
      <c r="E56" s="1">
        <f t="shared" si="3"/>
        <v>23.584</v>
      </c>
      <c r="F56">
        <v>1120200</v>
      </c>
      <c r="G56">
        <v>12</v>
      </c>
      <c r="H56" t="s">
        <v>510</v>
      </c>
      <c r="I56" t="s">
        <v>504</v>
      </c>
      <c r="J56">
        <v>800</v>
      </c>
      <c r="K56">
        <v>29.48</v>
      </c>
      <c r="L56" t="s">
        <v>453</v>
      </c>
      <c r="M56">
        <v>200</v>
      </c>
    </row>
    <row r="57" spans="1:13" x14ac:dyDescent="0.25">
      <c r="A57" s="2" t="s">
        <v>102</v>
      </c>
      <c r="B57" s="1" t="s">
        <v>117</v>
      </c>
      <c r="C57" s="1">
        <v>4</v>
      </c>
      <c r="D57" s="1">
        <f t="shared" si="2"/>
        <v>3.9799999999999995E-2</v>
      </c>
      <c r="E57" s="1">
        <f t="shared" si="3"/>
        <v>15.919999999999998</v>
      </c>
      <c r="F57">
        <v>1120200</v>
      </c>
      <c r="G57">
        <v>14</v>
      </c>
      <c r="H57" t="s">
        <v>511</v>
      </c>
      <c r="I57" t="s">
        <v>504</v>
      </c>
      <c r="J57">
        <v>400</v>
      </c>
      <c r="K57">
        <v>39.799999999999997</v>
      </c>
      <c r="L57" t="s">
        <v>453</v>
      </c>
      <c r="M57">
        <v>200</v>
      </c>
    </row>
    <row r="58" spans="1:13" x14ac:dyDescent="0.25">
      <c r="A58" s="2" t="s">
        <v>103</v>
      </c>
      <c r="B58" s="1" t="s">
        <v>118</v>
      </c>
      <c r="C58" s="1">
        <v>9</v>
      </c>
      <c r="D58" s="1">
        <f t="shared" si="2"/>
        <v>4.5929999999999999E-2</v>
      </c>
      <c r="E58" s="1">
        <f t="shared" si="3"/>
        <v>41.336999999999996</v>
      </c>
      <c r="F58">
        <v>1120200</v>
      </c>
      <c r="G58">
        <v>16</v>
      </c>
      <c r="H58" t="s">
        <v>512</v>
      </c>
      <c r="I58" t="s">
        <v>504</v>
      </c>
      <c r="J58">
        <v>900</v>
      </c>
      <c r="K58">
        <v>45.93</v>
      </c>
      <c r="L58" t="s">
        <v>453</v>
      </c>
      <c r="M58">
        <v>100</v>
      </c>
    </row>
    <row r="59" spans="1:13" x14ac:dyDescent="0.25">
      <c r="A59" s="2" t="s">
        <v>104</v>
      </c>
      <c r="B59" s="1" t="s">
        <v>119</v>
      </c>
      <c r="C59" s="1">
        <v>2</v>
      </c>
      <c r="D59" s="1">
        <f t="shared" si="2"/>
        <v>1.4299999999999998E-3</v>
      </c>
      <c r="E59" s="1">
        <f t="shared" si="3"/>
        <v>1.43</v>
      </c>
      <c r="F59">
        <v>1100400</v>
      </c>
      <c r="G59">
        <v>5</v>
      </c>
      <c r="H59" t="s">
        <v>513</v>
      </c>
      <c r="I59" t="s">
        <v>514</v>
      </c>
      <c r="J59">
        <v>1000</v>
      </c>
      <c r="K59">
        <v>1.43</v>
      </c>
      <c r="L59" t="s">
        <v>453</v>
      </c>
      <c r="M59">
        <v>1000</v>
      </c>
    </row>
    <row r="60" spans="1:13" x14ac:dyDescent="0.25">
      <c r="A60" s="2" t="s">
        <v>105</v>
      </c>
      <c r="B60" s="1" t="s">
        <v>437</v>
      </c>
      <c r="C60" s="1">
        <v>1</v>
      </c>
      <c r="D60" s="1">
        <f t="shared" si="2"/>
        <v>8.0299999999999989E-3</v>
      </c>
      <c r="E60" s="1">
        <f t="shared" si="3"/>
        <v>8.0299999999999994</v>
      </c>
      <c r="F60">
        <v>1100400</v>
      </c>
      <c r="G60">
        <v>10</v>
      </c>
      <c r="H60" t="s">
        <v>515</v>
      </c>
      <c r="I60" t="s">
        <v>514</v>
      </c>
      <c r="J60">
        <v>1000</v>
      </c>
      <c r="K60">
        <v>8.0299999999999994</v>
      </c>
      <c r="L60" t="s">
        <v>453</v>
      </c>
      <c r="M60">
        <v>1000</v>
      </c>
    </row>
    <row r="61" spans="1:13" x14ac:dyDescent="0.25">
      <c r="A61" s="2" t="s">
        <v>106</v>
      </c>
      <c r="B61" s="1" t="s">
        <v>438</v>
      </c>
      <c r="C61" s="1">
        <v>1</v>
      </c>
      <c r="D61" s="1">
        <f t="shared" si="2"/>
        <v>0</v>
      </c>
      <c r="E61" s="1">
        <f t="shared" si="3"/>
        <v>0</v>
      </c>
      <c r="F61" s="7">
        <v>1100400</v>
      </c>
      <c r="G61" s="7">
        <v>12</v>
      </c>
      <c r="H61" s="7" t="s">
        <v>516</v>
      </c>
      <c r="I61" s="7" t="s">
        <v>514</v>
      </c>
      <c r="J61" s="7">
        <v>500</v>
      </c>
      <c r="K61" s="7"/>
      <c r="L61" s="6">
        <v>45046</v>
      </c>
      <c r="M61">
        <v>500</v>
      </c>
    </row>
    <row r="62" spans="1:13" x14ac:dyDescent="0.25">
      <c r="A62" s="2" t="s">
        <v>107</v>
      </c>
      <c r="B62" s="1" t="s">
        <v>439</v>
      </c>
      <c r="C62" s="1">
        <v>1</v>
      </c>
      <c r="D62" s="1">
        <f t="shared" si="2"/>
        <v>0</v>
      </c>
      <c r="E62" s="1">
        <f t="shared" si="3"/>
        <v>0</v>
      </c>
      <c r="F62" s="7">
        <v>1100400</v>
      </c>
      <c r="G62" s="7">
        <v>16</v>
      </c>
      <c r="H62" s="7" t="s">
        <v>517</v>
      </c>
      <c r="I62" s="7" t="s">
        <v>514</v>
      </c>
      <c r="J62" s="7">
        <v>250</v>
      </c>
      <c r="K62" s="7"/>
      <c r="L62" s="6">
        <v>45046</v>
      </c>
      <c r="M62">
        <v>250</v>
      </c>
    </row>
    <row r="63" spans="1:13" x14ac:dyDescent="0.25">
      <c r="A63" s="2" t="s">
        <v>108</v>
      </c>
      <c r="B63" s="1" t="s">
        <v>440</v>
      </c>
      <c r="C63" s="1">
        <v>1</v>
      </c>
      <c r="D63" s="1">
        <f t="shared" si="2"/>
        <v>4.2999999999999997E-2</v>
      </c>
      <c r="E63" s="1">
        <f t="shared" si="3"/>
        <v>4.3</v>
      </c>
      <c r="F63">
        <v>1100400</v>
      </c>
      <c r="G63">
        <v>20</v>
      </c>
      <c r="H63" t="s">
        <v>518</v>
      </c>
      <c r="I63" t="s">
        <v>514</v>
      </c>
      <c r="J63">
        <v>100</v>
      </c>
      <c r="K63">
        <v>43</v>
      </c>
      <c r="L63" t="s">
        <v>453</v>
      </c>
      <c r="M63">
        <v>100</v>
      </c>
    </row>
    <row r="64" spans="1:13" x14ac:dyDescent="0.25">
      <c r="A64" s="2" t="s">
        <v>109</v>
      </c>
      <c r="B64" s="5" t="s">
        <v>120</v>
      </c>
      <c r="C64" s="1">
        <v>1</v>
      </c>
      <c r="D64" s="1">
        <f t="shared" si="2"/>
        <v>0</v>
      </c>
      <c r="E64" s="1">
        <f t="shared" si="3"/>
        <v>0</v>
      </c>
      <c r="F64" t="s">
        <v>550</v>
      </c>
    </row>
    <row r="65" spans="1:13" x14ac:dyDescent="0.25">
      <c r="A65" s="9" t="s">
        <v>172</v>
      </c>
      <c r="B65" s="10"/>
      <c r="C65" s="10"/>
      <c r="D65" s="10"/>
      <c r="E65" s="11"/>
    </row>
    <row r="66" spans="1:13" x14ac:dyDescent="0.25">
      <c r="A66" s="2" t="s">
        <v>121</v>
      </c>
      <c r="B66" s="1" t="s">
        <v>136</v>
      </c>
      <c r="C66" s="1">
        <v>2</v>
      </c>
      <c r="D66" s="1">
        <f>K66/1000</f>
        <v>2.1479999999999999E-2</v>
      </c>
      <c r="E66" s="1">
        <f>D66*J66</f>
        <v>4.2959999999999994</v>
      </c>
      <c r="F66">
        <v>6600010</v>
      </c>
      <c r="G66">
        <v>10</v>
      </c>
      <c r="H66" t="s">
        <v>519</v>
      </c>
      <c r="I66" t="s">
        <v>520</v>
      </c>
      <c r="J66">
        <v>200</v>
      </c>
      <c r="K66">
        <v>21.48</v>
      </c>
      <c r="L66" t="s">
        <v>453</v>
      </c>
      <c r="M66">
        <v>200</v>
      </c>
    </row>
    <row r="67" spans="1:13" x14ac:dyDescent="0.25">
      <c r="A67" s="2" t="s">
        <v>122</v>
      </c>
      <c r="B67" s="1" t="s">
        <v>137</v>
      </c>
      <c r="C67" s="1">
        <v>7</v>
      </c>
      <c r="D67" s="1">
        <f t="shared" ref="D67:D80" si="4">K67/1000</f>
        <v>6.0590000000000005E-2</v>
      </c>
      <c r="E67" s="1">
        <f t="shared" ref="E67:E80" si="5">D67*J67</f>
        <v>42.413000000000004</v>
      </c>
      <c r="F67">
        <v>6600010</v>
      </c>
      <c r="G67">
        <v>16</v>
      </c>
      <c r="H67" t="s">
        <v>521</v>
      </c>
      <c r="I67" t="s">
        <v>520</v>
      </c>
      <c r="J67">
        <v>700</v>
      </c>
      <c r="K67">
        <v>60.59</v>
      </c>
      <c r="L67" t="s">
        <v>453</v>
      </c>
      <c r="M67">
        <v>100</v>
      </c>
    </row>
    <row r="68" spans="1:13" x14ac:dyDescent="0.25">
      <c r="A68" s="2" t="s">
        <v>123</v>
      </c>
      <c r="B68" s="1" t="s">
        <v>138</v>
      </c>
      <c r="C68" s="1">
        <v>9</v>
      </c>
      <c r="D68" s="1">
        <f t="shared" si="4"/>
        <v>4.7400000000000003E-3</v>
      </c>
      <c r="E68" s="1">
        <f t="shared" si="5"/>
        <v>42.660000000000004</v>
      </c>
      <c r="F68">
        <v>6620010</v>
      </c>
      <c r="G68">
        <v>4</v>
      </c>
      <c r="H68" t="s">
        <v>522</v>
      </c>
      <c r="I68" t="s">
        <v>523</v>
      </c>
      <c r="J68">
        <v>9000</v>
      </c>
      <c r="K68">
        <v>4.74</v>
      </c>
      <c r="L68" t="s">
        <v>453</v>
      </c>
      <c r="M68">
        <v>1000</v>
      </c>
    </row>
    <row r="69" spans="1:13" x14ac:dyDescent="0.25">
      <c r="A69" s="2" t="s">
        <v>124</v>
      </c>
      <c r="B69" s="1" t="s">
        <v>139</v>
      </c>
      <c r="C69" s="1">
        <v>21</v>
      </c>
      <c r="D69" s="1">
        <f t="shared" si="4"/>
        <v>5.7400000000000003E-3</v>
      </c>
      <c r="E69" s="1">
        <f t="shared" si="5"/>
        <v>60.27</v>
      </c>
      <c r="F69">
        <v>6620010</v>
      </c>
      <c r="G69">
        <v>5</v>
      </c>
      <c r="H69" t="s">
        <v>524</v>
      </c>
      <c r="I69" t="s">
        <v>523</v>
      </c>
      <c r="J69">
        <v>10500</v>
      </c>
      <c r="K69">
        <v>5.74</v>
      </c>
      <c r="L69" t="s">
        <v>453</v>
      </c>
      <c r="M69">
        <v>500</v>
      </c>
    </row>
    <row r="70" spans="1:13" x14ac:dyDescent="0.25">
      <c r="A70" s="2" t="s">
        <v>125</v>
      </c>
      <c r="B70" s="1" t="s">
        <v>140</v>
      </c>
      <c r="C70" s="1">
        <v>14</v>
      </c>
      <c r="D70" s="1">
        <f t="shared" si="4"/>
        <v>0</v>
      </c>
      <c r="E70" s="1">
        <f t="shared" si="5"/>
        <v>0</v>
      </c>
      <c r="F70" s="7">
        <v>6620010</v>
      </c>
      <c r="G70" s="7">
        <v>6</v>
      </c>
      <c r="H70" s="7" t="s">
        <v>525</v>
      </c>
      <c r="I70" s="7" t="s">
        <v>523</v>
      </c>
      <c r="J70" s="7">
        <v>7000</v>
      </c>
      <c r="K70" s="7"/>
      <c r="L70" s="6">
        <v>45102</v>
      </c>
      <c r="M70">
        <v>500</v>
      </c>
    </row>
    <row r="71" spans="1:13" x14ac:dyDescent="0.25">
      <c r="A71" s="2" t="s">
        <v>126</v>
      </c>
      <c r="B71" s="1" t="s">
        <v>141</v>
      </c>
      <c r="C71" s="1">
        <v>19</v>
      </c>
      <c r="D71" s="1">
        <f t="shared" si="4"/>
        <v>2.1170000000000001E-2</v>
      </c>
      <c r="E71" s="1">
        <f t="shared" si="5"/>
        <v>201.11500000000001</v>
      </c>
      <c r="F71">
        <v>6620010</v>
      </c>
      <c r="G71">
        <v>8</v>
      </c>
      <c r="H71" t="s">
        <v>526</v>
      </c>
      <c r="I71" t="s">
        <v>523</v>
      </c>
      <c r="J71">
        <v>9500</v>
      </c>
      <c r="K71">
        <v>21.17</v>
      </c>
      <c r="L71" t="s">
        <v>453</v>
      </c>
      <c r="M71">
        <v>500</v>
      </c>
    </row>
    <row r="72" spans="1:13" x14ac:dyDescent="0.25">
      <c r="A72" s="2" t="s">
        <v>127</v>
      </c>
      <c r="B72" s="1" t="s">
        <v>142</v>
      </c>
      <c r="C72" s="1">
        <v>18</v>
      </c>
      <c r="D72" s="1">
        <f t="shared" si="4"/>
        <v>4.6429999999999999E-2</v>
      </c>
      <c r="E72" s="1">
        <f t="shared" si="5"/>
        <v>83.573999999999998</v>
      </c>
      <c r="F72">
        <v>6620010</v>
      </c>
      <c r="G72">
        <v>10</v>
      </c>
      <c r="H72" t="s">
        <v>527</v>
      </c>
      <c r="I72" t="s">
        <v>523</v>
      </c>
      <c r="J72">
        <v>1800</v>
      </c>
      <c r="K72">
        <v>46.43</v>
      </c>
      <c r="L72" t="s">
        <v>453</v>
      </c>
      <c r="M72">
        <v>200</v>
      </c>
    </row>
    <row r="73" spans="1:13" x14ac:dyDescent="0.25">
      <c r="A73" s="2" t="s">
        <v>128</v>
      </c>
      <c r="B73" s="1" t="s">
        <v>143</v>
      </c>
      <c r="C73" s="1">
        <v>15</v>
      </c>
      <c r="D73" s="1">
        <f t="shared" si="4"/>
        <v>6.9110000000000005E-2</v>
      </c>
      <c r="E73" s="1">
        <f t="shared" si="5"/>
        <v>110.57600000000001</v>
      </c>
      <c r="F73">
        <v>6620010</v>
      </c>
      <c r="G73">
        <v>12</v>
      </c>
      <c r="H73" t="s">
        <v>528</v>
      </c>
      <c r="I73" t="s">
        <v>523</v>
      </c>
      <c r="J73">
        <v>1600</v>
      </c>
      <c r="K73">
        <v>69.11</v>
      </c>
      <c r="L73" t="s">
        <v>453</v>
      </c>
      <c r="M73">
        <v>200</v>
      </c>
    </row>
    <row r="74" spans="1:13" x14ac:dyDescent="0.25">
      <c r="A74" s="2" t="s">
        <v>129</v>
      </c>
      <c r="B74" s="1" t="s">
        <v>144</v>
      </c>
      <c r="C74" s="1">
        <v>6</v>
      </c>
      <c r="D74" s="1">
        <f t="shared" si="4"/>
        <v>0</v>
      </c>
      <c r="E74" s="1">
        <f t="shared" si="5"/>
        <v>0</v>
      </c>
      <c r="F74" s="7">
        <v>6620010</v>
      </c>
      <c r="G74" s="7">
        <v>14</v>
      </c>
      <c r="H74" s="7" t="s">
        <v>529</v>
      </c>
      <c r="I74" s="7" t="s">
        <v>523</v>
      </c>
      <c r="J74" s="7">
        <v>1200</v>
      </c>
      <c r="K74" s="7"/>
      <c r="L74" s="6">
        <v>45046</v>
      </c>
      <c r="M74">
        <v>200</v>
      </c>
    </row>
    <row r="75" spans="1:13" x14ac:dyDescent="0.25">
      <c r="A75" s="2" t="s">
        <v>130</v>
      </c>
      <c r="B75" s="1" t="s">
        <v>145</v>
      </c>
      <c r="C75" s="1">
        <v>40</v>
      </c>
      <c r="D75" s="1">
        <f t="shared" si="4"/>
        <v>0</v>
      </c>
      <c r="E75" s="1">
        <f t="shared" si="5"/>
        <v>0</v>
      </c>
      <c r="F75" s="7">
        <v>6620010</v>
      </c>
      <c r="G75" s="7">
        <v>16</v>
      </c>
      <c r="H75" s="7" t="s">
        <v>530</v>
      </c>
      <c r="I75" s="7" t="s">
        <v>523</v>
      </c>
      <c r="J75" s="7">
        <v>4000</v>
      </c>
      <c r="K75" s="7"/>
      <c r="L75" s="6">
        <v>45046</v>
      </c>
      <c r="M75">
        <v>100</v>
      </c>
    </row>
    <row r="76" spans="1:13" x14ac:dyDescent="0.25">
      <c r="A76" s="2" t="s">
        <v>131</v>
      </c>
      <c r="B76" s="1" t="s">
        <v>146</v>
      </c>
      <c r="C76" s="1">
        <v>1</v>
      </c>
      <c r="D76" s="1">
        <f t="shared" si="4"/>
        <v>0.26272000000000001</v>
      </c>
      <c r="E76" s="1">
        <f t="shared" si="5"/>
        <v>26.272000000000002</v>
      </c>
      <c r="F76">
        <v>6620010</v>
      </c>
      <c r="G76">
        <v>18</v>
      </c>
      <c r="H76" t="s">
        <v>531</v>
      </c>
      <c r="I76" t="s">
        <v>523</v>
      </c>
      <c r="J76">
        <v>100</v>
      </c>
      <c r="K76">
        <v>262.72000000000003</v>
      </c>
      <c r="L76" t="s">
        <v>453</v>
      </c>
      <c r="M76">
        <v>100</v>
      </c>
    </row>
    <row r="77" spans="1:13" x14ac:dyDescent="0.25">
      <c r="A77" s="2" t="s">
        <v>132</v>
      </c>
      <c r="B77" s="1" t="s">
        <v>147</v>
      </c>
      <c r="C77" s="1">
        <v>6</v>
      </c>
      <c r="D77" s="1">
        <f t="shared" si="4"/>
        <v>0.28545999999999999</v>
      </c>
      <c r="E77" s="1">
        <f t="shared" si="5"/>
        <v>85.637999999999991</v>
      </c>
      <c r="F77">
        <v>6620010</v>
      </c>
      <c r="G77">
        <v>20</v>
      </c>
      <c r="H77" t="s">
        <v>532</v>
      </c>
      <c r="I77" t="s">
        <v>523</v>
      </c>
      <c r="J77">
        <v>300</v>
      </c>
      <c r="K77">
        <v>285.45999999999998</v>
      </c>
      <c r="L77" t="s">
        <v>453</v>
      </c>
      <c r="M77">
        <v>50</v>
      </c>
    </row>
    <row r="78" spans="1:13" x14ac:dyDescent="0.25">
      <c r="A78" s="2" t="s">
        <v>133</v>
      </c>
      <c r="B78" s="1" t="s">
        <v>148</v>
      </c>
      <c r="C78" s="1">
        <v>2</v>
      </c>
      <c r="D78" s="1">
        <f t="shared" si="4"/>
        <v>2.904E-2</v>
      </c>
      <c r="E78" s="1">
        <f t="shared" si="5"/>
        <v>29.04</v>
      </c>
      <c r="F78">
        <v>6607300</v>
      </c>
      <c r="G78">
        <v>10</v>
      </c>
      <c r="H78" t="s">
        <v>533</v>
      </c>
      <c r="I78" t="s">
        <v>534</v>
      </c>
      <c r="J78">
        <v>1000</v>
      </c>
      <c r="K78">
        <v>29.04</v>
      </c>
      <c r="L78" t="s">
        <v>453</v>
      </c>
      <c r="M78">
        <v>500</v>
      </c>
    </row>
    <row r="79" spans="1:13" x14ac:dyDescent="0.25">
      <c r="A79" s="2" t="s">
        <v>134</v>
      </c>
      <c r="B79" s="1" t="s">
        <v>149</v>
      </c>
      <c r="C79" s="1">
        <v>1</v>
      </c>
      <c r="D79" s="1">
        <f t="shared" si="4"/>
        <v>9.5299999999999996E-2</v>
      </c>
      <c r="E79" s="1">
        <f t="shared" si="5"/>
        <v>14.295</v>
      </c>
      <c r="F79">
        <v>6607300</v>
      </c>
      <c r="G79">
        <v>16</v>
      </c>
      <c r="H79" t="s">
        <v>535</v>
      </c>
      <c r="I79" t="s">
        <v>534</v>
      </c>
      <c r="J79">
        <v>150</v>
      </c>
      <c r="K79">
        <v>95.3</v>
      </c>
      <c r="L79" t="s">
        <v>453</v>
      </c>
      <c r="M79">
        <v>150</v>
      </c>
    </row>
    <row r="80" spans="1:13" x14ac:dyDescent="0.25">
      <c r="A80" s="2" t="s">
        <v>135</v>
      </c>
      <c r="B80" s="1" t="s">
        <v>150</v>
      </c>
      <c r="C80" s="1">
        <v>2</v>
      </c>
      <c r="D80" s="1">
        <f t="shared" si="4"/>
        <v>4.5490000000000003E-2</v>
      </c>
      <c r="E80" s="1">
        <f t="shared" si="5"/>
        <v>31.843000000000004</v>
      </c>
      <c r="F80">
        <v>6607300</v>
      </c>
      <c r="G80">
        <v>12</v>
      </c>
      <c r="H80" t="s">
        <v>536</v>
      </c>
      <c r="I80" t="s">
        <v>534</v>
      </c>
      <c r="J80">
        <v>700</v>
      </c>
      <c r="K80">
        <v>45.49</v>
      </c>
      <c r="L80" t="s">
        <v>453</v>
      </c>
      <c r="M80">
        <v>350</v>
      </c>
    </row>
    <row r="81" spans="1:13" x14ac:dyDescent="0.25">
      <c r="A81" s="9" t="s">
        <v>211</v>
      </c>
      <c r="B81" s="10"/>
      <c r="C81" s="10"/>
      <c r="D81" s="10"/>
      <c r="E81" s="11"/>
    </row>
    <row r="82" spans="1:13" x14ac:dyDescent="0.25">
      <c r="A82" s="1" t="s">
        <v>151</v>
      </c>
      <c r="B82" s="1" t="s">
        <v>160</v>
      </c>
      <c r="C82" s="1">
        <v>2</v>
      </c>
      <c r="D82" s="1">
        <f>K82/1000</f>
        <v>2.35514</v>
      </c>
      <c r="E82" s="1">
        <f>D82*J82</f>
        <v>47.102800000000002</v>
      </c>
      <c r="F82">
        <v>680050</v>
      </c>
      <c r="G82">
        <v>16</v>
      </c>
      <c r="H82" t="s">
        <v>537</v>
      </c>
      <c r="I82" t="s">
        <v>538</v>
      </c>
      <c r="J82">
        <v>20</v>
      </c>
      <c r="K82">
        <v>2355.14</v>
      </c>
      <c r="L82" t="s">
        <v>453</v>
      </c>
      <c r="M82">
        <v>10</v>
      </c>
    </row>
    <row r="83" spans="1:13" x14ac:dyDescent="0.25">
      <c r="A83" s="1" t="s">
        <v>152</v>
      </c>
      <c r="B83" s="1" t="s">
        <v>161</v>
      </c>
      <c r="C83" s="1">
        <v>5</v>
      </c>
      <c r="D83" s="1">
        <f t="shared" ref="D83:D90" si="6">K83/1000</f>
        <v>3.73183</v>
      </c>
      <c r="E83" s="1">
        <f t="shared" ref="E83:E90" si="7">D83*J83</f>
        <v>93.295749999999998</v>
      </c>
      <c r="F83">
        <v>680050</v>
      </c>
      <c r="G83">
        <v>20</v>
      </c>
      <c r="H83" t="s">
        <v>539</v>
      </c>
      <c r="I83" t="s">
        <v>538</v>
      </c>
      <c r="J83">
        <v>25</v>
      </c>
      <c r="K83">
        <v>3731.83</v>
      </c>
      <c r="L83" t="s">
        <v>453</v>
      </c>
      <c r="M83">
        <v>5</v>
      </c>
    </row>
    <row r="84" spans="1:13" x14ac:dyDescent="0.25">
      <c r="A84" s="1" t="s">
        <v>153</v>
      </c>
      <c r="B84" s="1" t="s">
        <v>162</v>
      </c>
      <c r="C84" s="1">
        <v>2</v>
      </c>
      <c r="D84" s="1">
        <f t="shared" si="6"/>
        <v>0.68083000000000005</v>
      </c>
      <c r="E84" s="1">
        <f t="shared" si="7"/>
        <v>68.082999999999998</v>
      </c>
      <c r="F84">
        <v>682010</v>
      </c>
      <c r="G84">
        <v>5</v>
      </c>
      <c r="H84" t="s">
        <v>540</v>
      </c>
      <c r="I84" t="s">
        <v>541</v>
      </c>
      <c r="J84">
        <v>100</v>
      </c>
      <c r="K84">
        <v>680.83</v>
      </c>
      <c r="L84" t="s">
        <v>453</v>
      </c>
      <c r="M84">
        <v>100</v>
      </c>
    </row>
    <row r="85" spans="1:13" x14ac:dyDescent="0.25">
      <c r="A85" s="1" t="s">
        <v>154</v>
      </c>
      <c r="B85" s="1" t="s">
        <v>163</v>
      </c>
      <c r="C85" s="1">
        <v>6</v>
      </c>
      <c r="D85" s="1">
        <f t="shared" si="6"/>
        <v>0.74134</v>
      </c>
      <c r="E85" s="1">
        <f t="shared" si="7"/>
        <v>74.134</v>
      </c>
      <c r="F85">
        <v>682010</v>
      </c>
      <c r="G85">
        <v>6</v>
      </c>
      <c r="H85" t="s">
        <v>542</v>
      </c>
      <c r="I85" t="s">
        <v>541</v>
      </c>
      <c r="J85">
        <v>100</v>
      </c>
      <c r="K85">
        <v>741.34</v>
      </c>
      <c r="L85" t="s">
        <v>453</v>
      </c>
      <c r="M85">
        <v>100</v>
      </c>
    </row>
    <row r="86" spans="1:13" x14ac:dyDescent="0.25">
      <c r="A86" s="1" t="s">
        <v>155</v>
      </c>
      <c r="B86" s="1" t="s">
        <v>164</v>
      </c>
      <c r="C86" s="1">
        <v>11</v>
      </c>
      <c r="D86" s="1">
        <f t="shared" si="6"/>
        <v>1.2303499999999998</v>
      </c>
      <c r="E86" s="1">
        <f t="shared" si="7"/>
        <v>61.517499999999991</v>
      </c>
      <c r="F86">
        <v>682010</v>
      </c>
      <c r="G86">
        <v>8</v>
      </c>
      <c r="H86" t="s">
        <v>543</v>
      </c>
      <c r="I86" t="s">
        <v>541</v>
      </c>
      <c r="J86">
        <v>50</v>
      </c>
      <c r="K86">
        <v>1230.3499999999999</v>
      </c>
      <c r="L86" t="s">
        <v>453</v>
      </c>
      <c r="M86">
        <v>50</v>
      </c>
    </row>
    <row r="87" spans="1:13" x14ac:dyDescent="0.25">
      <c r="A87" s="1" t="s">
        <v>156</v>
      </c>
      <c r="B87" s="1" t="s">
        <v>165</v>
      </c>
      <c r="C87" s="1">
        <v>17</v>
      </c>
      <c r="D87" s="1">
        <f t="shared" si="6"/>
        <v>1.9761</v>
      </c>
      <c r="E87" s="1">
        <f t="shared" si="7"/>
        <v>49.402499999999996</v>
      </c>
      <c r="F87">
        <v>682010</v>
      </c>
      <c r="G87">
        <v>10</v>
      </c>
      <c r="H87" t="s">
        <v>544</v>
      </c>
      <c r="I87" t="s">
        <v>541</v>
      </c>
      <c r="J87">
        <v>25</v>
      </c>
      <c r="K87">
        <v>1976.1</v>
      </c>
      <c r="L87" t="s">
        <v>453</v>
      </c>
      <c r="M87">
        <v>25</v>
      </c>
    </row>
    <row r="88" spans="1:13" x14ac:dyDescent="0.25">
      <c r="A88" s="1" t="s">
        <v>157</v>
      </c>
      <c r="B88" s="1" t="s">
        <v>166</v>
      </c>
      <c r="C88" s="1">
        <v>25</v>
      </c>
      <c r="D88" s="1">
        <f t="shared" si="6"/>
        <v>2.8064200000000001</v>
      </c>
      <c r="E88" s="1">
        <f t="shared" si="7"/>
        <v>112.2568</v>
      </c>
      <c r="F88">
        <v>682010</v>
      </c>
      <c r="G88">
        <v>12</v>
      </c>
      <c r="H88" t="s">
        <v>545</v>
      </c>
      <c r="I88" t="s">
        <v>541</v>
      </c>
      <c r="J88">
        <v>40</v>
      </c>
      <c r="K88">
        <v>2806.42</v>
      </c>
      <c r="L88" t="s">
        <v>453</v>
      </c>
      <c r="M88">
        <v>20</v>
      </c>
    </row>
    <row r="89" spans="1:13" x14ac:dyDescent="0.25">
      <c r="A89" s="1" t="s">
        <v>158</v>
      </c>
      <c r="B89" s="1" t="s">
        <v>167</v>
      </c>
      <c r="C89" s="1">
        <v>34</v>
      </c>
      <c r="D89" s="1">
        <f t="shared" si="6"/>
        <v>5.1039399999999997</v>
      </c>
      <c r="E89" s="1">
        <f t="shared" si="7"/>
        <v>204.1576</v>
      </c>
      <c r="F89">
        <v>682010</v>
      </c>
      <c r="G89">
        <v>16</v>
      </c>
      <c r="H89" t="s">
        <v>546</v>
      </c>
      <c r="I89" t="s">
        <v>541</v>
      </c>
      <c r="J89">
        <v>40</v>
      </c>
      <c r="K89">
        <v>5103.9399999999996</v>
      </c>
      <c r="L89" t="s">
        <v>453</v>
      </c>
      <c r="M89">
        <v>10</v>
      </c>
    </row>
    <row r="90" spans="1:13" x14ac:dyDescent="0.25">
      <c r="A90" s="1" t="s">
        <v>159</v>
      </c>
      <c r="B90" s="1" t="s">
        <v>168</v>
      </c>
      <c r="C90" s="1">
        <v>17</v>
      </c>
      <c r="D90" s="1">
        <f t="shared" si="6"/>
        <v>3.8093499999999998</v>
      </c>
      <c r="E90" s="1">
        <f t="shared" si="7"/>
        <v>76.186999999999998</v>
      </c>
      <c r="F90">
        <v>682010</v>
      </c>
      <c r="G90">
        <v>14</v>
      </c>
      <c r="H90" t="s">
        <v>547</v>
      </c>
      <c r="I90" t="s">
        <v>541</v>
      </c>
      <c r="J90">
        <v>20</v>
      </c>
      <c r="K90">
        <v>3809.35</v>
      </c>
      <c r="L90" t="s">
        <v>453</v>
      </c>
      <c r="M90">
        <v>10</v>
      </c>
    </row>
  </sheetData>
  <autoFilter ref="A1:E90"/>
  <mergeCells count="4">
    <mergeCell ref="A2:E2"/>
    <mergeCell ref="A49:E49"/>
    <mergeCell ref="A65:E65"/>
    <mergeCell ref="A81:E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workbookViewId="0">
      <pane ySplit="1" topLeftCell="A2" activePane="bottomLeft" state="frozen"/>
      <selection pane="bottomLeft" activeCell="K1" sqref="K1"/>
    </sheetView>
  </sheetViews>
  <sheetFormatPr baseColWidth="10" defaultColWidth="9.140625" defaultRowHeight="15" x14ac:dyDescent="0.25"/>
  <cols>
    <col min="1" max="1" width="9.85546875" style="3" bestFit="1" customWidth="1"/>
    <col min="2" max="2" width="49" style="3" customWidth="1"/>
    <col min="3" max="3" width="20.5703125" style="3" bestFit="1" customWidth="1"/>
    <col min="4" max="4" width="11" style="3" bestFit="1" customWidth="1"/>
    <col min="5" max="5" width="8.7109375" style="3"/>
    <col min="9" max="9" width="20.5703125" customWidth="1"/>
    <col min="12" max="12" width="11" customWidth="1"/>
  </cols>
  <sheetData>
    <row r="1" spans="1:13" x14ac:dyDescent="0.25">
      <c r="A1" s="4" t="s">
        <v>0</v>
      </c>
      <c r="B1" s="4" t="s">
        <v>1</v>
      </c>
      <c r="C1" s="4" t="s">
        <v>169</v>
      </c>
      <c r="D1" s="4" t="s">
        <v>2</v>
      </c>
      <c r="E1" s="4" t="s">
        <v>3</v>
      </c>
    </row>
    <row r="2" spans="1:13" x14ac:dyDescent="0.25">
      <c r="A2" s="12" t="s">
        <v>170</v>
      </c>
      <c r="B2" s="13"/>
      <c r="C2" s="13"/>
      <c r="D2" s="13"/>
      <c r="E2" s="14"/>
      <c r="F2" t="s">
        <v>442</v>
      </c>
      <c r="G2" t="s">
        <v>443</v>
      </c>
      <c r="H2" t="s">
        <v>444</v>
      </c>
      <c r="I2" t="s">
        <v>445</v>
      </c>
      <c r="J2" t="s">
        <v>446</v>
      </c>
      <c r="K2" t="s">
        <v>447</v>
      </c>
      <c r="L2" t="s">
        <v>448</v>
      </c>
      <c r="M2" t="s">
        <v>449</v>
      </c>
    </row>
    <row r="3" spans="1:13" x14ac:dyDescent="0.25">
      <c r="A3" s="1" t="s">
        <v>221</v>
      </c>
      <c r="B3" s="1" t="s">
        <v>226</v>
      </c>
      <c r="C3" s="1">
        <v>10</v>
      </c>
      <c r="D3" s="1"/>
      <c r="E3" s="1">
        <f>D3*C3</f>
        <v>0</v>
      </c>
      <c r="F3">
        <v>6122700</v>
      </c>
      <c r="G3" t="s">
        <v>553</v>
      </c>
      <c r="H3" t="s">
        <v>467</v>
      </c>
      <c r="I3" t="s">
        <v>492</v>
      </c>
      <c r="J3">
        <v>2000</v>
      </c>
      <c r="K3">
        <v>115.89</v>
      </c>
      <c r="L3" t="s">
        <v>453</v>
      </c>
      <c r="M3">
        <v>200</v>
      </c>
    </row>
    <row r="4" spans="1:13" x14ac:dyDescent="0.25">
      <c r="A4" s="1" t="s">
        <v>222</v>
      </c>
      <c r="B4" s="1" t="s">
        <v>227</v>
      </c>
      <c r="C4" s="1">
        <v>10</v>
      </c>
      <c r="D4" s="1"/>
      <c r="E4" s="1">
        <f t="shared" ref="E4:E67" si="0">D4*C4</f>
        <v>0</v>
      </c>
      <c r="F4">
        <v>6122700</v>
      </c>
      <c r="G4" t="s">
        <v>450</v>
      </c>
      <c r="H4" t="s">
        <v>467</v>
      </c>
      <c r="I4" t="s">
        <v>492</v>
      </c>
      <c r="J4">
        <v>1000</v>
      </c>
      <c r="K4">
        <v>132.71</v>
      </c>
      <c r="L4" t="s">
        <v>453</v>
      </c>
      <c r="M4">
        <v>100</v>
      </c>
    </row>
    <row r="5" spans="1:13" x14ac:dyDescent="0.25">
      <c r="A5" s="1" t="s">
        <v>223</v>
      </c>
      <c r="B5" s="1" t="s">
        <v>228</v>
      </c>
      <c r="C5" s="1">
        <v>10</v>
      </c>
      <c r="D5" s="1"/>
      <c r="E5" s="1">
        <f t="shared" si="0"/>
        <v>0</v>
      </c>
      <c r="F5">
        <v>602710</v>
      </c>
      <c r="G5" t="s">
        <v>484</v>
      </c>
      <c r="H5" t="s">
        <v>554</v>
      </c>
      <c r="I5" t="s">
        <v>555</v>
      </c>
      <c r="J5">
        <v>1000</v>
      </c>
      <c r="K5">
        <v>114.67</v>
      </c>
      <c r="L5" t="s">
        <v>453</v>
      </c>
      <c r="M5">
        <v>100</v>
      </c>
    </row>
    <row r="6" spans="1:13" x14ac:dyDescent="0.25">
      <c r="A6" s="1" t="s">
        <v>224</v>
      </c>
      <c r="B6" s="1" t="s">
        <v>229</v>
      </c>
      <c r="C6" s="1">
        <v>10</v>
      </c>
      <c r="D6" s="1"/>
      <c r="E6" s="1">
        <f t="shared" si="0"/>
        <v>0</v>
      </c>
      <c r="F6">
        <v>6122700</v>
      </c>
      <c r="G6" t="s">
        <v>484</v>
      </c>
      <c r="H6" t="s">
        <v>467</v>
      </c>
      <c r="I6" t="s">
        <v>492</v>
      </c>
      <c r="J6">
        <v>1000</v>
      </c>
      <c r="K6">
        <v>194.35</v>
      </c>
      <c r="L6" t="s">
        <v>453</v>
      </c>
      <c r="M6">
        <v>100</v>
      </c>
    </row>
    <row r="7" spans="1:13" x14ac:dyDescent="0.25">
      <c r="A7" s="1" t="s">
        <v>225</v>
      </c>
      <c r="B7" s="1" t="s">
        <v>230</v>
      </c>
      <c r="C7" s="1">
        <v>10</v>
      </c>
      <c r="D7" s="1"/>
      <c r="E7" s="1">
        <f t="shared" si="0"/>
        <v>0</v>
      </c>
      <c r="F7">
        <v>6122700</v>
      </c>
      <c r="G7" t="s">
        <v>556</v>
      </c>
      <c r="H7" t="s">
        <v>467</v>
      </c>
      <c r="I7" t="s">
        <v>492</v>
      </c>
      <c r="J7">
        <v>1000</v>
      </c>
      <c r="K7">
        <v>181.44</v>
      </c>
      <c r="L7" t="s">
        <v>453</v>
      </c>
      <c r="M7">
        <v>100</v>
      </c>
    </row>
    <row r="8" spans="1:13" x14ac:dyDescent="0.25">
      <c r="A8" s="1" t="s">
        <v>225</v>
      </c>
      <c r="B8" s="1" t="s">
        <v>230</v>
      </c>
      <c r="C8" s="1">
        <v>10</v>
      </c>
      <c r="D8" s="1"/>
      <c r="E8" s="1">
        <f t="shared" si="0"/>
        <v>0</v>
      </c>
      <c r="F8">
        <v>6122700</v>
      </c>
      <c r="G8" t="s">
        <v>556</v>
      </c>
      <c r="H8" t="s">
        <v>467</v>
      </c>
      <c r="I8" t="s">
        <v>492</v>
      </c>
      <c r="J8">
        <v>1000</v>
      </c>
      <c r="K8">
        <v>181.44</v>
      </c>
      <c r="L8" t="s">
        <v>453</v>
      </c>
      <c r="M8">
        <v>100</v>
      </c>
    </row>
    <row r="9" spans="1:13" x14ac:dyDescent="0.25">
      <c r="A9" s="1" t="s">
        <v>225</v>
      </c>
      <c r="B9" s="1" t="s">
        <v>230</v>
      </c>
      <c r="C9" s="1">
        <v>10</v>
      </c>
      <c r="D9" s="1"/>
      <c r="E9" s="1">
        <f t="shared" si="0"/>
        <v>0</v>
      </c>
      <c r="F9">
        <v>6122700</v>
      </c>
      <c r="G9" t="s">
        <v>556</v>
      </c>
      <c r="H9" t="s">
        <v>467</v>
      </c>
      <c r="I9" t="s">
        <v>492</v>
      </c>
      <c r="J9">
        <v>1000</v>
      </c>
      <c r="K9">
        <v>181.44</v>
      </c>
      <c r="L9" t="s">
        <v>453</v>
      </c>
      <c r="M9">
        <v>100</v>
      </c>
    </row>
    <row r="10" spans="1:13" x14ac:dyDescent="0.25">
      <c r="A10" s="1" t="s">
        <v>231</v>
      </c>
      <c r="B10" s="1" t="s">
        <v>232</v>
      </c>
      <c r="C10" s="1">
        <v>10</v>
      </c>
      <c r="D10" s="1"/>
      <c r="E10" s="1">
        <f t="shared" si="0"/>
        <v>0</v>
      </c>
      <c r="F10">
        <v>6122700</v>
      </c>
      <c r="G10" t="s">
        <v>456</v>
      </c>
      <c r="H10" t="s">
        <v>467</v>
      </c>
      <c r="I10" t="s">
        <v>492</v>
      </c>
      <c r="J10">
        <v>500</v>
      </c>
      <c r="K10">
        <v>251.65</v>
      </c>
      <c r="L10" t="s">
        <v>453</v>
      </c>
      <c r="M10">
        <v>50</v>
      </c>
    </row>
    <row r="11" spans="1:13" x14ac:dyDescent="0.25">
      <c r="A11" s="1" t="s">
        <v>233</v>
      </c>
      <c r="B11" s="1" t="s">
        <v>234</v>
      </c>
      <c r="C11" s="1">
        <v>10</v>
      </c>
      <c r="D11" s="1"/>
      <c r="E11" s="1">
        <f t="shared" si="0"/>
        <v>0</v>
      </c>
      <c r="F11">
        <v>6122700</v>
      </c>
      <c r="G11" t="s">
        <v>557</v>
      </c>
      <c r="H11" t="s">
        <v>467</v>
      </c>
      <c r="I11" t="s">
        <v>492</v>
      </c>
      <c r="J11">
        <v>250</v>
      </c>
      <c r="K11">
        <v>294.92</v>
      </c>
      <c r="L11" t="s">
        <v>453</v>
      </c>
      <c r="M11">
        <v>25</v>
      </c>
    </row>
    <row r="12" spans="1:13" x14ac:dyDescent="0.25">
      <c r="A12" s="1" t="s">
        <v>235</v>
      </c>
      <c r="B12" s="1" t="s">
        <v>236</v>
      </c>
      <c r="C12" s="1">
        <v>10</v>
      </c>
      <c r="D12" s="1"/>
      <c r="E12" s="1">
        <f t="shared" si="0"/>
        <v>0</v>
      </c>
      <c r="F12">
        <v>6122700</v>
      </c>
      <c r="G12" t="s">
        <v>558</v>
      </c>
      <c r="H12" t="s">
        <v>467</v>
      </c>
      <c r="I12" t="s">
        <v>492</v>
      </c>
      <c r="J12">
        <v>250</v>
      </c>
      <c r="K12">
        <v>567.61</v>
      </c>
      <c r="L12" t="s">
        <v>453</v>
      </c>
      <c r="M12">
        <v>25</v>
      </c>
    </row>
    <row r="13" spans="1:13" x14ac:dyDescent="0.25">
      <c r="A13" s="1" t="s">
        <v>237</v>
      </c>
      <c r="B13" s="1" t="s">
        <v>238</v>
      </c>
      <c r="C13" s="1">
        <v>10</v>
      </c>
      <c r="D13" s="1"/>
      <c r="E13" s="1">
        <f t="shared" si="0"/>
        <v>0</v>
      </c>
      <c r="F13">
        <v>6122700</v>
      </c>
      <c r="G13" t="s">
        <v>460</v>
      </c>
      <c r="H13" t="s">
        <v>467</v>
      </c>
      <c r="I13" t="s">
        <v>492</v>
      </c>
      <c r="J13">
        <v>250</v>
      </c>
      <c r="K13">
        <v>737.19</v>
      </c>
      <c r="L13" t="s">
        <v>453</v>
      </c>
      <c r="M13">
        <v>25</v>
      </c>
    </row>
    <row r="14" spans="1:13" x14ac:dyDescent="0.25">
      <c r="A14" s="1" t="s">
        <v>173</v>
      </c>
      <c r="B14" s="1" t="s">
        <v>239</v>
      </c>
      <c r="C14" s="1">
        <v>10</v>
      </c>
      <c r="D14" s="1"/>
      <c r="E14" s="1">
        <f t="shared" si="0"/>
        <v>0</v>
      </c>
      <c r="F14">
        <v>6122700</v>
      </c>
      <c r="G14" t="s">
        <v>559</v>
      </c>
      <c r="H14" t="s">
        <v>467</v>
      </c>
      <c r="I14" t="s">
        <v>492</v>
      </c>
      <c r="J14">
        <v>2000</v>
      </c>
      <c r="K14">
        <v>20.98</v>
      </c>
      <c r="L14" t="s">
        <v>453</v>
      </c>
      <c r="M14">
        <v>200</v>
      </c>
    </row>
    <row r="15" spans="1:13" x14ac:dyDescent="0.25">
      <c r="A15" s="1" t="s">
        <v>173</v>
      </c>
      <c r="B15" s="1" t="s">
        <v>239</v>
      </c>
      <c r="C15" s="1">
        <v>10</v>
      </c>
      <c r="D15" s="1"/>
      <c r="E15" s="1">
        <f t="shared" si="0"/>
        <v>0</v>
      </c>
      <c r="F15">
        <v>6122700</v>
      </c>
      <c r="G15" t="s">
        <v>559</v>
      </c>
      <c r="H15" t="s">
        <v>467</v>
      </c>
      <c r="I15" t="s">
        <v>492</v>
      </c>
      <c r="J15">
        <v>2000</v>
      </c>
      <c r="K15">
        <v>20.98</v>
      </c>
      <c r="L15" t="s">
        <v>453</v>
      </c>
      <c r="M15">
        <v>200</v>
      </c>
    </row>
    <row r="16" spans="1:13" x14ac:dyDescent="0.25">
      <c r="A16" s="1" t="s">
        <v>174</v>
      </c>
      <c r="B16" s="1" t="s">
        <v>240</v>
      </c>
      <c r="C16" s="1">
        <v>10</v>
      </c>
      <c r="D16" s="1"/>
      <c r="E16" s="1">
        <f t="shared" si="0"/>
        <v>0</v>
      </c>
      <c r="F16">
        <v>6122700</v>
      </c>
      <c r="G16" t="s">
        <v>560</v>
      </c>
      <c r="H16" t="s">
        <v>467</v>
      </c>
      <c r="I16" t="s">
        <v>492</v>
      </c>
      <c r="J16">
        <v>2000</v>
      </c>
      <c r="K16">
        <v>21.67</v>
      </c>
      <c r="L16" t="s">
        <v>453</v>
      </c>
      <c r="M16">
        <v>200</v>
      </c>
    </row>
    <row r="17" spans="1:13" x14ac:dyDescent="0.25">
      <c r="A17" s="1" t="s">
        <v>174</v>
      </c>
      <c r="B17" s="1" t="s">
        <v>240</v>
      </c>
      <c r="C17" s="1">
        <v>10</v>
      </c>
      <c r="D17" s="1"/>
      <c r="E17" s="1">
        <f t="shared" si="0"/>
        <v>0</v>
      </c>
      <c r="F17">
        <v>6122700</v>
      </c>
      <c r="G17" t="s">
        <v>560</v>
      </c>
      <c r="H17" t="s">
        <v>467</v>
      </c>
      <c r="I17" t="s">
        <v>492</v>
      </c>
      <c r="J17">
        <v>2000</v>
      </c>
      <c r="K17">
        <v>21.67</v>
      </c>
      <c r="L17" t="s">
        <v>453</v>
      </c>
      <c r="M17">
        <v>200</v>
      </c>
    </row>
    <row r="18" spans="1:13" x14ac:dyDescent="0.25">
      <c r="A18" s="1" t="s">
        <v>174</v>
      </c>
      <c r="B18" s="1" t="s">
        <v>240</v>
      </c>
      <c r="C18" s="1">
        <v>10</v>
      </c>
      <c r="D18" s="1"/>
      <c r="E18" s="1">
        <f t="shared" si="0"/>
        <v>0</v>
      </c>
      <c r="F18">
        <v>6122700</v>
      </c>
      <c r="G18" t="s">
        <v>560</v>
      </c>
      <c r="H18" t="s">
        <v>467</v>
      </c>
      <c r="I18" t="s">
        <v>492</v>
      </c>
      <c r="J18">
        <v>2000</v>
      </c>
      <c r="K18">
        <v>21.67</v>
      </c>
      <c r="L18" t="s">
        <v>453</v>
      </c>
      <c r="M18">
        <v>200</v>
      </c>
    </row>
    <row r="19" spans="1:13" x14ac:dyDescent="0.25">
      <c r="A19" s="1" t="s">
        <v>241</v>
      </c>
      <c r="B19" s="1" t="s">
        <v>242</v>
      </c>
      <c r="C19" s="1">
        <v>10</v>
      </c>
      <c r="D19" s="1"/>
      <c r="E19" s="1">
        <f t="shared" si="0"/>
        <v>0</v>
      </c>
      <c r="F19">
        <v>6122700</v>
      </c>
      <c r="G19" t="s">
        <v>561</v>
      </c>
      <c r="H19" t="s">
        <v>562</v>
      </c>
      <c r="I19" t="s">
        <v>492</v>
      </c>
      <c r="J19">
        <v>2000</v>
      </c>
      <c r="K19">
        <v>40.57</v>
      </c>
      <c r="L19" t="s">
        <v>453</v>
      </c>
      <c r="M19">
        <v>200</v>
      </c>
    </row>
    <row r="20" spans="1:13" x14ac:dyDescent="0.25">
      <c r="A20" s="1" t="s">
        <v>241</v>
      </c>
      <c r="B20" s="1" t="s">
        <v>242</v>
      </c>
      <c r="C20" s="1">
        <v>10</v>
      </c>
      <c r="D20" s="1"/>
      <c r="E20" s="1">
        <f t="shared" si="0"/>
        <v>0</v>
      </c>
      <c r="F20">
        <v>6122700</v>
      </c>
      <c r="G20" t="s">
        <v>561</v>
      </c>
      <c r="H20" t="s">
        <v>562</v>
      </c>
      <c r="I20" t="s">
        <v>492</v>
      </c>
      <c r="J20">
        <v>2000</v>
      </c>
      <c r="K20">
        <v>40.57</v>
      </c>
      <c r="L20" t="s">
        <v>453</v>
      </c>
      <c r="M20">
        <v>200</v>
      </c>
    </row>
    <row r="21" spans="1:13" x14ac:dyDescent="0.25">
      <c r="A21" s="1" t="s">
        <v>241</v>
      </c>
      <c r="B21" s="1" t="s">
        <v>242</v>
      </c>
      <c r="C21" s="1">
        <v>10</v>
      </c>
      <c r="D21" s="1"/>
      <c r="E21" s="1">
        <f t="shared" si="0"/>
        <v>0</v>
      </c>
      <c r="F21">
        <v>6122700</v>
      </c>
      <c r="G21" t="s">
        <v>561</v>
      </c>
      <c r="H21" t="s">
        <v>562</v>
      </c>
      <c r="I21" t="s">
        <v>492</v>
      </c>
      <c r="J21">
        <v>2000</v>
      </c>
      <c r="K21">
        <v>40.57</v>
      </c>
      <c r="L21" t="s">
        <v>453</v>
      </c>
      <c r="M21">
        <v>200</v>
      </c>
    </row>
    <row r="22" spans="1:13" x14ac:dyDescent="0.25">
      <c r="A22" s="1" t="s">
        <v>243</v>
      </c>
      <c r="B22" s="1" t="s">
        <v>244</v>
      </c>
      <c r="C22" s="1">
        <v>10</v>
      </c>
      <c r="D22" s="1"/>
      <c r="E22" s="1">
        <f t="shared" si="0"/>
        <v>0</v>
      </c>
      <c r="F22">
        <v>6122700</v>
      </c>
      <c r="G22" t="s">
        <v>563</v>
      </c>
      <c r="H22" t="s">
        <v>564</v>
      </c>
      <c r="I22" t="s">
        <v>492</v>
      </c>
      <c r="J22">
        <v>2000</v>
      </c>
      <c r="K22">
        <v>47.24</v>
      </c>
      <c r="L22" t="s">
        <v>453</v>
      </c>
      <c r="M22">
        <v>200</v>
      </c>
    </row>
    <row r="23" spans="1:13" x14ac:dyDescent="0.25">
      <c r="A23" s="1" t="s">
        <v>175</v>
      </c>
      <c r="B23" s="1" t="s">
        <v>245</v>
      </c>
      <c r="C23" s="1">
        <v>10</v>
      </c>
      <c r="D23" s="1"/>
      <c r="E23" s="1">
        <f t="shared" si="0"/>
        <v>0</v>
      </c>
      <c r="F23">
        <v>6122700</v>
      </c>
      <c r="G23" t="s">
        <v>464</v>
      </c>
      <c r="H23" t="s">
        <v>491</v>
      </c>
      <c r="I23" t="s">
        <v>492</v>
      </c>
      <c r="J23">
        <v>2000</v>
      </c>
      <c r="K23">
        <v>32.909999999999997</v>
      </c>
      <c r="L23" t="s">
        <v>453</v>
      </c>
      <c r="M23">
        <v>200</v>
      </c>
    </row>
    <row r="24" spans="1:13" x14ac:dyDescent="0.25">
      <c r="A24" s="1" t="s">
        <v>246</v>
      </c>
      <c r="B24" s="1" t="s">
        <v>247</v>
      </c>
      <c r="C24" s="1">
        <v>10</v>
      </c>
      <c r="D24" s="1"/>
      <c r="E24" s="1">
        <f t="shared" si="0"/>
        <v>0</v>
      </c>
      <c r="F24">
        <v>602710</v>
      </c>
      <c r="G24" t="s">
        <v>493</v>
      </c>
      <c r="H24" t="s">
        <v>565</v>
      </c>
      <c r="I24" t="s">
        <v>555</v>
      </c>
      <c r="J24">
        <v>2000</v>
      </c>
      <c r="K24">
        <v>26.32</v>
      </c>
      <c r="L24" t="s">
        <v>453</v>
      </c>
      <c r="M24">
        <v>200</v>
      </c>
    </row>
    <row r="25" spans="1:13" x14ac:dyDescent="0.25">
      <c r="A25" s="1" t="s">
        <v>248</v>
      </c>
      <c r="B25" s="1" t="s">
        <v>249</v>
      </c>
      <c r="C25" s="1">
        <v>10</v>
      </c>
      <c r="D25" s="1"/>
      <c r="E25" s="1">
        <f t="shared" si="0"/>
        <v>0</v>
      </c>
      <c r="F25">
        <v>6122700</v>
      </c>
      <c r="G25" t="s">
        <v>493</v>
      </c>
      <c r="H25" t="s">
        <v>494</v>
      </c>
      <c r="I25" t="s">
        <v>492</v>
      </c>
      <c r="J25">
        <v>2000</v>
      </c>
      <c r="K25">
        <v>41.37</v>
      </c>
      <c r="L25" t="s">
        <v>453</v>
      </c>
      <c r="M25">
        <v>200</v>
      </c>
    </row>
    <row r="26" spans="1:13" x14ac:dyDescent="0.25">
      <c r="A26" s="1" t="s">
        <v>250</v>
      </c>
      <c r="B26" s="1" t="s">
        <v>251</v>
      </c>
      <c r="C26" s="1">
        <v>10</v>
      </c>
      <c r="D26" s="1"/>
      <c r="E26" s="1">
        <f t="shared" si="0"/>
        <v>0</v>
      </c>
      <c r="F26">
        <v>6122700</v>
      </c>
      <c r="G26" t="s">
        <v>566</v>
      </c>
      <c r="H26" t="s">
        <v>567</v>
      </c>
      <c r="I26" t="s">
        <v>492</v>
      </c>
      <c r="J26">
        <v>2000</v>
      </c>
      <c r="K26">
        <v>56.45</v>
      </c>
      <c r="L26" t="s">
        <v>453</v>
      </c>
      <c r="M26">
        <v>200</v>
      </c>
    </row>
    <row r="27" spans="1:13" x14ac:dyDescent="0.25">
      <c r="A27" s="1" t="s">
        <v>252</v>
      </c>
      <c r="B27" s="1" t="s">
        <v>253</v>
      </c>
      <c r="C27" s="1">
        <v>10</v>
      </c>
      <c r="D27" s="1"/>
      <c r="E27" s="1">
        <f t="shared" si="0"/>
        <v>0</v>
      </c>
      <c r="F27">
        <v>602710</v>
      </c>
      <c r="G27" t="s">
        <v>468</v>
      </c>
      <c r="H27" t="s">
        <v>568</v>
      </c>
      <c r="I27" t="s">
        <v>555</v>
      </c>
      <c r="J27">
        <v>2000</v>
      </c>
      <c r="K27">
        <v>45.63</v>
      </c>
      <c r="L27" t="s">
        <v>453</v>
      </c>
      <c r="M27">
        <v>200</v>
      </c>
    </row>
    <row r="28" spans="1:13" x14ac:dyDescent="0.25">
      <c r="A28" s="1" t="s">
        <v>254</v>
      </c>
      <c r="B28" s="1" t="s">
        <v>255</v>
      </c>
      <c r="C28" s="1">
        <v>10</v>
      </c>
      <c r="D28" s="1"/>
      <c r="E28" s="1">
        <f t="shared" si="0"/>
        <v>0</v>
      </c>
      <c r="F28">
        <v>602710</v>
      </c>
      <c r="G28" t="s">
        <v>481</v>
      </c>
      <c r="H28" t="s">
        <v>569</v>
      </c>
      <c r="I28" t="s">
        <v>555</v>
      </c>
      <c r="J28">
        <v>2000</v>
      </c>
      <c r="K28">
        <v>48.91</v>
      </c>
      <c r="L28" t="s">
        <v>453</v>
      </c>
      <c r="M28">
        <v>200</v>
      </c>
    </row>
    <row r="29" spans="1:13" x14ac:dyDescent="0.25">
      <c r="A29" s="1" t="s">
        <v>256</v>
      </c>
      <c r="B29" s="1" t="s">
        <v>257</v>
      </c>
      <c r="C29" s="1">
        <v>10</v>
      </c>
      <c r="D29" s="1"/>
      <c r="E29" s="1">
        <f t="shared" si="0"/>
        <v>0</v>
      </c>
      <c r="F29">
        <v>602710</v>
      </c>
      <c r="G29" t="s">
        <v>570</v>
      </c>
      <c r="H29" t="s">
        <v>571</v>
      </c>
      <c r="I29" t="s">
        <v>555</v>
      </c>
      <c r="J29">
        <v>2000</v>
      </c>
      <c r="K29">
        <v>57.44</v>
      </c>
      <c r="L29" t="s">
        <v>453</v>
      </c>
      <c r="M29">
        <v>200</v>
      </c>
    </row>
    <row r="30" spans="1:13" x14ac:dyDescent="0.25">
      <c r="A30" s="1" t="s">
        <v>258</v>
      </c>
      <c r="B30" s="1" t="s">
        <v>259</v>
      </c>
      <c r="C30" s="1">
        <v>10</v>
      </c>
      <c r="D30" s="1"/>
      <c r="E30" s="1">
        <f t="shared" si="0"/>
        <v>0</v>
      </c>
      <c r="F30">
        <v>6122700</v>
      </c>
      <c r="G30" t="s">
        <v>570</v>
      </c>
      <c r="H30" t="s">
        <v>572</v>
      </c>
      <c r="I30" t="s">
        <v>492</v>
      </c>
      <c r="J30">
        <v>2000</v>
      </c>
      <c r="K30">
        <v>116.33</v>
      </c>
      <c r="L30" t="s">
        <v>453</v>
      </c>
      <c r="M30">
        <v>200</v>
      </c>
    </row>
    <row r="31" spans="1:13" x14ac:dyDescent="0.25">
      <c r="A31" s="1" t="s">
        <v>260</v>
      </c>
      <c r="B31" s="1" t="s">
        <v>261</v>
      </c>
      <c r="C31" s="1">
        <v>10</v>
      </c>
      <c r="D31" s="1"/>
      <c r="E31" s="1">
        <f t="shared" si="0"/>
        <v>0</v>
      </c>
      <c r="F31">
        <v>6122700</v>
      </c>
      <c r="G31" t="s">
        <v>482</v>
      </c>
      <c r="H31" t="s">
        <v>573</v>
      </c>
      <c r="I31" t="s">
        <v>492</v>
      </c>
      <c r="J31">
        <v>1000</v>
      </c>
      <c r="L31" s="6">
        <v>45081</v>
      </c>
      <c r="M31">
        <v>100</v>
      </c>
    </row>
    <row r="32" spans="1:13" x14ac:dyDescent="0.25">
      <c r="A32" s="1" t="s">
        <v>176</v>
      </c>
      <c r="B32" s="1" t="s">
        <v>262</v>
      </c>
      <c r="C32" s="1">
        <v>10</v>
      </c>
      <c r="D32" s="1"/>
      <c r="E32" s="1">
        <f t="shared" si="0"/>
        <v>0</v>
      </c>
      <c r="F32">
        <v>3220500</v>
      </c>
      <c r="G32" t="s">
        <v>574</v>
      </c>
      <c r="H32" t="s">
        <v>467</v>
      </c>
      <c r="I32" t="s">
        <v>575</v>
      </c>
      <c r="J32">
        <v>2000</v>
      </c>
      <c r="K32">
        <v>62.99</v>
      </c>
      <c r="L32" t="s">
        <v>453</v>
      </c>
      <c r="M32">
        <v>200</v>
      </c>
    </row>
    <row r="33" spans="1:13" x14ac:dyDescent="0.25">
      <c r="A33" s="1" t="s">
        <v>263</v>
      </c>
      <c r="B33" s="1" t="s">
        <v>264</v>
      </c>
      <c r="C33" s="1">
        <v>10</v>
      </c>
      <c r="D33" s="1"/>
      <c r="E33" s="1">
        <f t="shared" si="0"/>
        <v>0</v>
      </c>
      <c r="F33">
        <v>6121050</v>
      </c>
      <c r="G33" t="s">
        <v>576</v>
      </c>
      <c r="H33" t="s">
        <v>467</v>
      </c>
      <c r="I33" t="s">
        <v>577</v>
      </c>
      <c r="J33">
        <v>20000</v>
      </c>
      <c r="L33" s="7" t="s">
        <v>548</v>
      </c>
      <c r="M33">
        <v>2000</v>
      </c>
    </row>
    <row r="34" spans="1:13" x14ac:dyDescent="0.25">
      <c r="A34" s="1" t="s">
        <v>177</v>
      </c>
      <c r="B34" s="1" t="s">
        <v>178</v>
      </c>
      <c r="C34" s="1">
        <v>10</v>
      </c>
      <c r="D34" s="1"/>
      <c r="E34" s="1">
        <f t="shared" si="0"/>
        <v>0</v>
      </c>
      <c r="F34">
        <v>6121050</v>
      </c>
      <c r="G34" t="s">
        <v>560</v>
      </c>
      <c r="H34" t="s">
        <v>467</v>
      </c>
      <c r="I34" t="s">
        <v>577</v>
      </c>
      <c r="J34">
        <v>10000</v>
      </c>
      <c r="L34" s="7" t="s">
        <v>548</v>
      </c>
      <c r="M34">
        <v>1000</v>
      </c>
    </row>
    <row r="35" spans="1:13" x14ac:dyDescent="0.25">
      <c r="A35" s="1" t="s">
        <v>265</v>
      </c>
      <c r="B35" s="1" t="s">
        <v>266</v>
      </c>
      <c r="C35" s="1">
        <v>10</v>
      </c>
      <c r="D35" s="1"/>
      <c r="E35" s="1">
        <f t="shared" si="0"/>
        <v>0</v>
      </c>
      <c r="F35">
        <v>6121050</v>
      </c>
      <c r="G35" t="s">
        <v>474</v>
      </c>
      <c r="H35" t="s">
        <v>467</v>
      </c>
      <c r="I35" t="s">
        <v>577</v>
      </c>
      <c r="J35">
        <v>5000</v>
      </c>
      <c r="K35">
        <v>31.89</v>
      </c>
      <c r="L35" t="s">
        <v>453</v>
      </c>
      <c r="M35">
        <v>500</v>
      </c>
    </row>
    <row r="36" spans="1:13" x14ac:dyDescent="0.25">
      <c r="A36" s="1" t="s">
        <v>179</v>
      </c>
      <c r="B36" s="1" t="s">
        <v>180</v>
      </c>
      <c r="C36" s="1">
        <v>10</v>
      </c>
      <c r="D36" s="1"/>
      <c r="E36" s="1">
        <f t="shared" si="0"/>
        <v>0</v>
      </c>
      <c r="F36">
        <v>6121050</v>
      </c>
      <c r="G36" t="s">
        <v>578</v>
      </c>
      <c r="H36" t="s">
        <v>467</v>
      </c>
      <c r="I36" t="s">
        <v>577</v>
      </c>
      <c r="J36">
        <v>5000</v>
      </c>
      <c r="L36" s="7" t="s">
        <v>548</v>
      </c>
      <c r="M36">
        <v>500</v>
      </c>
    </row>
    <row r="37" spans="1:13" x14ac:dyDescent="0.25">
      <c r="A37" s="1" t="s">
        <v>267</v>
      </c>
      <c r="B37" s="1" t="s">
        <v>268</v>
      </c>
      <c r="C37" s="1">
        <v>10</v>
      </c>
      <c r="D37" s="1"/>
      <c r="E37" s="1">
        <f t="shared" si="0"/>
        <v>0</v>
      </c>
      <c r="F37">
        <v>6121050</v>
      </c>
      <c r="G37" t="s">
        <v>579</v>
      </c>
      <c r="H37" t="s">
        <v>467</v>
      </c>
      <c r="I37" t="s">
        <v>577</v>
      </c>
      <c r="J37">
        <v>5000</v>
      </c>
      <c r="K37">
        <v>40.78</v>
      </c>
      <c r="L37" t="s">
        <v>453</v>
      </c>
      <c r="M37" t="s">
        <v>580</v>
      </c>
    </row>
    <row r="38" spans="1:13" x14ac:dyDescent="0.25">
      <c r="A38" s="1" t="s">
        <v>269</v>
      </c>
      <c r="B38" s="1" t="s">
        <v>270</v>
      </c>
      <c r="C38" s="1">
        <v>10</v>
      </c>
      <c r="D38" s="1"/>
      <c r="E38" s="1">
        <f t="shared" si="0"/>
        <v>0</v>
      </c>
      <c r="F38">
        <v>6121050</v>
      </c>
      <c r="G38" t="s">
        <v>581</v>
      </c>
      <c r="H38" t="s">
        <v>467</v>
      </c>
      <c r="I38" t="s">
        <v>577</v>
      </c>
      <c r="J38">
        <v>5000</v>
      </c>
      <c r="L38" s="7" t="s">
        <v>548</v>
      </c>
      <c r="M38">
        <v>500</v>
      </c>
    </row>
    <row r="39" spans="1:13" x14ac:dyDescent="0.25">
      <c r="A39" s="1" t="s">
        <v>181</v>
      </c>
      <c r="B39" s="1" t="s">
        <v>182</v>
      </c>
      <c r="C39" s="1">
        <v>10</v>
      </c>
      <c r="D39" s="1"/>
      <c r="E39" s="1">
        <f t="shared" si="0"/>
        <v>0</v>
      </c>
      <c r="F39">
        <v>6120060</v>
      </c>
      <c r="G39" t="s">
        <v>576</v>
      </c>
      <c r="H39" t="s">
        <v>467</v>
      </c>
      <c r="I39" t="s">
        <v>471</v>
      </c>
      <c r="J39">
        <v>5000</v>
      </c>
      <c r="K39">
        <v>15.26</v>
      </c>
      <c r="L39" t="s">
        <v>453</v>
      </c>
      <c r="M39">
        <v>500</v>
      </c>
    </row>
    <row r="40" spans="1:13" x14ac:dyDescent="0.25">
      <c r="A40" s="1" t="s">
        <v>271</v>
      </c>
      <c r="B40" s="1" t="s">
        <v>272</v>
      </c>
      <c r="C40" s="1">
        <v>10</v>
      </c>
      <c r="D40" s="1"/>
      <c r="E40" s="1">
        <f t="shared" si="0"/>
        <v>0</v>
      </c>
      <c r="F40">
        <v>6120060</v>
      </c>
      <c r="G40" t="s">
        <v>582</v>
      </c>
      <c r="H40" t="s">
        <v>467</v>
      </c>
      <c r="I40" t="s">
        <v>471</v>
      </c>
      <c r="J40">
        <v>5000</v>
      </c>
      <c r="K40">
        <v>15.59</v>
      </c>
      <c r="L40" t="s">
        <v>453</v>
      </c>
      <c r="M40">
        <v>500</v>
      </c>
    </row>
    <row r="41" spans="1:13" x14ac:dyDescent="0.25">
      <c r="A41" s="1" t="s">
        <v>273</v>
      </c>
      <c r="B41" s="1" t="s">
        <v>274</v>
      </c>
      <c r="C41" s="1">
        <v>10</v>
      </c>
      <c r="D41" s="1"/>
      <c r="E41" s="1">
        <f t="shared" si="0"/>
        <v>0</v>
      </c>
      <c r="F41">
        <v>6120060</v>
      </c>
      <c r="G41" t="s">
        <v>583</v>
      </c>
      <c r="H41" t="s">
        <v>467</v>
      </c>
      <c r="I41" t="s">
        <v>471</v>
      </c>
      <c r="J41">
        <v>5000</v>
      </c>
      <c r="K41">
        <v>15.07</v>
      </c>
      <c r="L41" t="s">
        <v>453</v>
      </c>
      <c r="M41">
        <v>500</v>
      </c>
    </row>
    <row r="42" spans="1:13" x14ac:dyDescent="0.25">
      <c r="A42" s="2" t="s">
        <v>183</v>
      </c>
      <c r="B42" s="1" t="s">
        <v>184</v>
      </c>
      <c r="C42" s="1">
        <v>10</v>
      </c>
      <c r="D42" s="1"/>
      <c r="E42" s="1">
        <f t="shared" si="0"/>
        <v>0</v>
      </c>
      <c r="F42">
        <v>6120060</v>
      </c>
      <c r="G42" t="s">
        <v>584</v>
      </c>
      <c r="H42" t="s">
        <v>467</v>
      </c>
      <c r="I42" t="s">
        <v>471</v>
      </c>
      <c r="J42">
        <v>5000</v>
      </c>
      <c r="K42">
        <v>15.26</v>
      </c>
      <c r="L42" t="s">
        <v>453</v>
      </c>
      <c r="M42">
        <v>500</v>
      </c>
    </row>
    <row r="43" spans="1:13" x14ac:dyDescent="0.25">
      <c r="A43" s="2" t="s">
        <v>183</v>
      </c>
      <c r="B43" s="1" t="s">
        <v>184</v>
      </c>
      <c r="C43" s="1">
        <v>10</v>
      </c>
      <c r="D43" s="1"/>
      <c r="E43" s="1">
        <f t="shared" si="0"/>
        <v>0</v>
      </c>
      <c r="F43">
        <v>6120060</v>
      </c>
      <c r="G43" t="s">
        <v>584</v>
      </c>
      <c r="H43" t="s">
        <v>467</v>
      </c>
      <c r="I43" t="s">
        <v>471</v>
      </c>
      <c r="J43">
        <v>5000</v>
      </c>
      <c r="K43">
        <v>15.26</v>
      </c>
      <c r="L43" t="s">
        <v>453</v>
      </c>
      <c r="M43">
        <v>500</v>
      </c>
    </row>
    <row r="44" spans="1:13" x14ac:dyDescent="0.25">
      <c r="A44" s="2" t="s">
        <v>275</v>
      </c>
      <c r="B44" s="1" t="s">
        <v>276</v>
      </c>
      <c r="C44" s="1">
        <v>10</v>
      </c>
      <c r="D44" s="1"/>
      <c r="E44" s="1">
        <f t="shared" si="0"/>
        <v>0</v>
      </c>
      <c r="F44">
        <v>6120060</v>
      </c>
      <c r="G44" t="s">
        <v>585</v>
      </c>
      <c r="H44" t="s">
        <v>467</v>
      </c>
      <c r="I44" t="s">
        <v>471</v>
      </c>
      <c r="J44">
        <v>5000</v>
      </c>
      <c r="K44">
        <v>16.829999999999998</v>
      </c>
      <c r="L44" t="s">
        <v>453</v>
      </c>
      <c r="M44">
        <v>500</v>
      </c>
    </row>
    <row r="45" spans="1:13" x14ac:dyDescent="0.25">
      <c r="A45" s="2" t="s">
        <v>185</v>
      </c>
      <c r="B45" s="1" t="s">
        <v>186</v>
      </c>
      <c r="C45" s="1">
        <v>10</v>
      </c>
      <c r="D45" s="1"/>
      <c r="E45" s="1">
        <f t="shared" si="0"/>
        <v>0</v>
      </c>
      <c r="F45">
        <v>6120060</v>
      </c>
      <c r="G45" t="s">
        <v>560</v>
      </c>
      <c r="H45" t="s">
        <v>467</v>
      </c>
      <c r="I45" t="s">
        <v>471</v>
      </c>
      <c r="J45">
        <v>5000</v>
      </c>
      <c r="K45">
        <v>17.100000000000001</v>
      </c>
      <c r="L45" t="s">
        <v>453</v>
      </c>
      <c r="M45">
        <v>500</v>
      </c>
    </row>
    <row r="46" spans="1:13" x14ac:dyDescent="0.25">
      <c r="A46" s="2" t="s">
        <v>185</v>
      </c>
      <c r="B46" s="1" t="s">
        <v>186</v>
      </c>
      <c r="C46" s="1">
        <v>10</v>
      </c>
      <c r="D46" s="1"/>
      <c r="E46" s="1">
        <f t="shared" si="0"/>
        <v>0</v>
      </c>
      <c r="F46">
        <v>6120060</v>
      </c>
      <c r="G46" t="s">
        <v>560</v>
      </c>
      <c r="H46" t="s">
        <v>467</v>
      </c>
      <c r="I46" t="s">
        <v>471</v>
      </c>
      <c r="J46">
        <v>5000</v>
      </c>
      <c r="K46">
        <v>17.100000000000001</v>
      </c>
      <c r="L46" t="s">
        <v>453</v>
      </c>
      <c r="M46">
        <v>500</v>
      </c>
    </row>
    <row r="47" spans="1:13" x14ac:dyDescent="0.25">
      <c r="A47" s="2" t="s">
        <v>277</v>
      </c>
      <c r="B47" s="1" t="s">
        <v>278</v>
      </c>
      <c r="C47" s="1">
        <v>10</v>
      </c>
      <c r="D47" s="1"/>
      <c r="E47" s="1">
        <f t="shared" si="0"/>
        <v>0</v>
      </c>
      <c r="F47">
        <v>6120060</v>
      </c>
      <c r="G47" t="s">
        <v>578</v>
      </c>
      <c r="H47" t="s">
        <v>467</v>
      </c>
      <c r="I47" t="s">
        <v>471</v>
      </c>
      <c r="J47">
        <v>5000</v>
      </c>
      <c r="K47">
        <v>23.96</v>
      </c>
      <c r="L47" t="s">
        <v>453</v>
      </c>
      <c r="M47">
        <v>500</v>
      </c>
    </row>
    <row r="48" spans="1:13" x14ac:dyDescent="0.25">
      <c r="A48" s="2" t="s">
        <v>277</v>
      </c>
      <c r="B48" s="1" t="s">
        <v>278</v>
      </c>
      <c r="C48" s="1">
        <v>10</v>
      </c>
      <c r="D48" s="1"/>
      <c r="E48" s="1">
        <f t="shared" si="0"/>
        <v>0</v>
      </c>
      <c r="F48">
        <v>6120060</v>
      </c>
      <c r="G48" t="s">
        <v>578</v>
      </c>
      <c r="H48" t="s">
        <v>467</v>
      </c>
      <c r="I48" t="s">
        <v>471</v>
      </c>
      <c r="J48">
        <v>5000</v>
      </c>
      <c r="K48">
        <v>23.96</v>
      </c>
      <c r="L48" t="s">
        <v>453</v>
      </c>
      <c r="M48">
        <v>500</v>
      </c>
    </row>
    <row r="49" spans="1:13" x14ac:dyDescent="0.25">
      <c r="A49" s="2" t="s">
        <v>279</v>
      </c>
      <c r="B49" s="1" t="s">
        <v>280</v>
      </c>
      <c r="C49" s="1">
        <v>10</v>
      </c>
      <c r="D49" s="1"/>
      <c r="E49" s="1">
        <f t="shared" si="0"/>
        <v>0</v>
      </c>
      <c r="F49">
        <v>6120060</v>
      </c>
      <c r="G49" t="s">
        <v>586</v>
      </c>
      <c r="H49" t="s">
        <v>467</v>
      </c>
      <c r="I49" t="s">
        <v>471</v>
      </c>
      <c r="J49">
        <v>5000</v>
      </c>
      <c r="K49">
        <v>36.92</v>
      </c>
      <c r="L49" t="s">
        <v>453</v>
      </c>
      <c r="M49">
        <v>500</v>
      </c>
    </row>
    <row r="50" spans="1:13" x14ac:dyDescent="0.25">
      <c r="A50" s="2" t="s">
        <v>187</v>
      </c>
      <c r="B50" s="1" t="s">
        <v>188</v>
      </c>
      <c r="C50" s="1">
        <v>10</v>
      </c>
      <c r="D50" s="1"/>
      <c r="E50" s="1">
        <f t="shared" si="0"/>
        <v>0</v>
      </c>
      <c r="F50">
        <v>6120060</v>
      </c>
      <c r="G50" t="s">
        <v>587</v>
      </c>
      <c r="H50" t="s">
        <v>588</v>
      </c>
      <c r="I50" t="s">
        <v>471</v>
      </c>
      <c r="J50">
        <v>5000</v>
      </c>
      <c r="K50">
        <v>21.49</v>
      </c>
      <c r="L50" t="s">
        <v>453</v>
      </c>
      <c r="M50">
        <v>500</v>
      </c>
    </row>
    <row r="51" spans="1:13" x14ac:dyDescent="0.25">
      <c r="A51" s="2" t="s">
        <v>281</v>
      </c>
      <c r="B51" s="1" t="s">
        <v>282</v>
      </c>
      <c r="C51" s="1">
        <v>10</v>
      </c>
      <c r="D51" s="1"/>
      <c r="E51" s="1">
        <f t="shared" si="0"/>
        <v>0</v>
      </c>
      <c r="F51">
        <v>6120060</v>
      </c>
      <c r="G51" t="s">
        <v>589</v>
      </c>
      <c r="H51" t="s">
        <v>477</v>
      </c>
      <c r="I51" t="s">
        <v>471</v>
      </c>
      <c r="J51">
        <v>5000</v>
      </c>
      <c r="K51">
        <v>26.52</v>
      </c>
      <c r="L51" t="s">
        <v>453</v>
      </c>
      <c r="M51">
        <v>500</v>
      </c>
    </row>
    <row r="52" spans="1:13" x14ac:dyDescent="0.25">
      <c r="A52" s="2" t="s">
        <v>283</v>
      </c>
      <c r="B52" s="1" t="s">
        <v>284</v>
      </c>
      <c r="C52" s="1">
        <v>10</v>
      </c>
      <c r="D52" s="1"/>
      <c r="E52" s="1">
        <f t="shared" si="0"/>
        <v>0</v>
      </c>
      <c r="F52">
        <v>6120060</v>
      </c>
      <c r="G52" t="s">
        <v>581</v>
      </c>
      <c r="H52" t="s">
        <v>590</v>
      </c>
      <c r="I52" t="s">
        <v>471</v>
      </c>
      <c r="J52">
        <v>4000</v>
      </c>
      <c r="K52">
        <v>30.17</v>
      </c>
      <c r="L52" t="s">
        <v>453</v>
      </c>
      <c r="M52">
        <v>400</v>
      </c>
    </row>
    <row r="53" spans="1:13" x14ac:dyDescent="0.25">
      <c r="A53" s="2" t="s">
        <v>283</v>
      </c>
      <c r="B53" s="1" t="s">
        <v>284</v>
      </c>
      <c r="C53" s="1">
        <v>10</v>
      </c>
      <c r="D53" s="1"/>
      <c r="E53" s="1">
        <f t="shared" si="0"/>
        <v>0</v>
      </c>
      <c r="F53">
        <v>6120060</v>
      </c>
      <c r="G53" t="s">
        <v>581</v>
      </c>
      <c r="H53" t="s">
        <v>590</v>
      </c>
      <c r="I53" t="s">
        <v>471</v>
      </c>
      <c r="J53">
        <v>4000</v>
      </c>
      <c r="K53">
        <v>30.17</v>
      </c>
      <c r="L53" t="s">
        <v>453</v>
      </c>
      <c r="M53">
        <v>400</v>
      </c>
    </row>
    <row r="54" spans="1:13" x14ac:dyDescent="0.25">
      <c r="A54" s="2" t="s">
        <v>285</v>
      </c>
      <c r="B54" s="1" t="s">
        <v>286</v>
      </c>
      <c r="C54" s="1">
        <v>10</v>
      </c>
      <c r="D54" s="1"/>
      <c r="E54" s="1">
        <f t="shared" si="0"/>
        <v>0</v>
      </c>
      <c r="F54">
        <v>6120060</v>
      </c>
      <c r="G54" t="s">
        <v>478</v>
      </c>
      <c r="H54" t="s">
        <v>477</v>
      </c>
      <c r="I54" t="s">
        <v>471</v>
      </c>
      <c r="J54">
        <v>2000</v>
      </c>
      <c r="K54">
        <v>37.89</v>
      </c>
      <c r="L54" t="s">
        <v>453</v>
      </c>
      <c r="M54">
        <v>200</v>
      </c>
    </row>
    <row r="55" spans="1:13" x14ac:dyDescent="0.25">
      <c r="A55" s="2" t="s">
        <v>285</v>
      </c>
      <c r="B55" s="1" t="s">
        <v>286</v>
      </c>
      <c r="C55" s="1">
        <v>10</v>
      </c>
      <c r="D55" s="1"/>
      <c r="E55" s="1">
        <f t="shared" si="0"/>
        <v>0</v>
      </c>
      <c r="F55">
        <v>6120060</v>
      </c>
      <c r="G55" t="s">
        <v>478</v>
      </c>
      <c r="H55" t="s">
        <v>477</v>
      </c>
      <c r="I55" t="s">
        <v>471</v>
      </c>
      <c r="J55">
        <v>2000</v>
      </c>
      <c r="K55">
        <v>37.89</v>
      </c>
      <c r="L55" t="s">
        <v>453</v>
      </c>
      <c r="M55">
        <v>200</v>
      </c>
    </row>
    <row r="56" spans="1:13" x14ac:dyDescent="0.25">
      <c r="A56" s="2" t="s">
        <v>287</v>
      </c>
      <c r="B56" s="1" t="s">
        <v>288</v>
      </c>
      <c r="C56" s="1">
        <v>10</v>
      </c>
      <c r="D56" s="1"/>
      <c r="E56" s="1">
        <f t="shared" si="0"/>
        <v>0</v>
      </c>
      <c r="F56">
        <v>6120060</v>
      </c>
      <c r="G56" t="s">
        <v>591</v>
      </c>
      <c r="H56" t="s">
        <v>467</v>
      </c>
      <c r="I56" t="s">
        <v>471</v>
      </c>
      <c r="J56">
        <v>2000</v>
      </c>
      <c r="K56">
        <v>47.56</v>
      </c>
      <c r="L56" t="s">
        <v>453</v>
      </c>
      <c r="M56">
        <v>200</v>
      </c>
    </row>
    <row r="57" spans="1:13" x14ac:dyDescent="0.25">
      <c r="A57" s="2" t="s">
        <v>189</v>
      </c>
      <c r="B57" s="1" t="s">
        <v>190</v>
      </c>
      <c r="C57" s="1">
        <v>10</v>
      </c>
      <c r="D57" s="1"/>
      <c r="E57" s="1">
        <f t="shared" si="0"/>
        <v>0</v>
      </c>
      <c r="F57">
        <v>6120060</v>
      </c>
      <c r="G57" t="s">
        <v>574</v>
      </c>
      <c r="H57" t="s">
        <v>467</v>
      </c>
      <c r="I57" t="s">
        <v>471</v>
      </c>
      <c r="J57">
        <v>2000</v>
      </c>
      <c r="K57">
        <v>55.71</v>
      </c>
      <c r="L57" t="s">
        <v>453</v>
      </c>
      <c r="M57">
        <v>200</v>
      </c>
    </row>
    <row r="58" spans="1:13" x14ac:dyDescent="0.25">
      <c r="A58" s="2" t="s">
        <v>289</v>
      </c>
      <c r="B58" s="1" t="s">
        <v>290</v>
      </c>
      <c r="C58" s="1">
        <v>10</v>
      </c>
      <c r="D58" s="1"/>
      <c r="E58" s="1">
        <f t="shared" si="0"/>
        <v>0</v>
      </c>
      <c r="F58" s="8" t="s">
        <v>551</v>
      </c>
    </row>
    <row r="59" spans="1:13" x14ac:dyDescent="0.25">
      <c r="A59" s="2" t="s">
        <v>289</v>
      </c>
      <c r="B59" s="1" t="s">
        <v>290</v>
      </c>
      <c r="C59" s="1">
        <v>10</v>
      </c>
      <c r="D59" s="1"/>
      <c r="E59" s="1">
        <f t="shared" si="0"/>
        <v>0</v>
      </c>
      <c r="F59" t="s">
        <v>551</v>
      </c>
    </row>
    <row r="60" spans="1:13" x14ac:dyDescent="0.25">
      <c r="A60" s="2" t="s">
        <v>291</v>
      </c>
      <c r="B60" s="1" t="s">
        <v>292</v>
      </c>
      <c r="C60" s="1">
        <v>10</v>
      </c>
      <c r="D60" s="1"/>
      <c r="E60" s="1">
        <f t="shared" si="0"/>
        <v>0</v>
      </c>
      <c r="F60">
        <v>3220500</v>
      </c>
      <c r="G60" t="s">
        <v>584</v>
      </c>
      <c r="H60" t="s">
        <v>467</v>
      </c>
      <c r="I60" t="s">
        <v>575</v>
      </c>
      <c r="J60">
        <v>5000</v>
      </c>
      <c r="K60">
        <v>10.78</v>
      </c>
      <c r="L60" t="s">
        <v>453</v>
      </c>
      <c r="M60">
        <v>500</v>
      </c>
    </row>
    <row r="61" spans="1:13" x14ac:dyDescent="0.25">
      <c r="A61" s="2" t="s">
        <v>191</v>
      </c>
      <c r="B61" s="1" t="s">
        <v>293</v>
      </c>
      <c r="C61" s="1">
        <v>10</v>
      </c>
      <c r="D61" s="1"/>
      <c r="E61" s="1">
        <f t="shared" si="0"/>
        <v>0</v>
      </c>
      <c r="F61" t="s">
        <v>552</v>
      </c>
    </row>
    <row r="62" spans="1:13" x14ac:dyDescent="0.25">
      <c r="A62" s="2" t="s">
        <v>294</v>
      </c>
      <c r="B62" s="1" t="s">
        <v>295</v>
      </c>
      <c r="C62" s="1">
        <v>10</v>
      </c>
      <c r="D62" s="1"/>
      <c r="E62" s="1">
        <f t="shared" si="0"/>
        <v>0</v>
      </c>
      <c r="F62">
        <v>3220500</v>
      </c>
      <c r="G62" t="s">
        <v>592</v>
      </c>
      <c r="H62" t="s">
        <v>467</v>
      </c>
      <c r="I62" t="s">
        <v>575</v>
      </c>
      <c r="J62">
        <v>2000</v>
      </c>
      <c r="K62">
        <v>8.56</v>
      </c>
      <c r="L62" t="s">
        <v>453</v>
      </c>
      <c r="M62">
        <v>200</v>
      </c>
    </row>
    <row r="63" spans="1:13" x14ac:dyDescent="0.25">
      <c r="A63" s="2" t="s">
        <v>296</v>
      </c>
      <c r="B63" s="1" t="s">
        <v>297</v>
      </c>
      <c r="C63" s="1">
        <v>10</v>
      </c>
      <c r="D63" s="1"/>
      <c r="E63" s="1">
        <f t="shared" si="0"/>
        <v>0</v>
      </c>
      <c r="F63">
        <v>3220500</v>
      </c>
      <c r="G63" t="s">
        <v>566</v>
      </c>
      <c r="H63" t="s">
        <v>467</v>
      </c>
      <c r="I63" t="s">
        <v>575</v>
      </c>
      <c r="J63">
        <v>2000</v>
      </c>
      <c r="K63">
        <v>65.400000000000006</v>
      </c>
      <c r="L63" t="s">
        <v>453</v>
      </c>
      <c r="M63">
        <v>200</v>
      </c>
    </row>
    <row r="64" spans="1:13" x14ac:dyDescent="0.25">
      <c r="A64" s="2" t="s">
        <v>298</v>
      </c>
      <c r="B64" s="1" t="s">
        <v>299</v>
      </c>
      <c r="C64" s="1">
        <v>10</v>
      </c>
      <c r="D64" s="1"/>
      <c r="E64" s="1">
        <f t="shared" si="0"/>
        <v>0</v>
      </c>
      <c r="F64">
        <v>6122700</v>
      </c>
      <c r="G64" t="s">
        <v>585</v>
      </c>
      <c r="H64" t="s">
        <v>467</v>
      </c>
      <c r="I64" t="s">
        <v>492</v>
      </c>
      <c r="J64">
        <v>2000</v>
      </c>
      <c r="K64">
        <v>19.93</v>
      </c>
      <c r="L64" t="s">
        <v>453</v>
      </c>
      <c r="M64">
        <v>200</v>
      </c>
    </row>
    <row r="65" spans="1:13" x14ac:dyDescent="0.25">
      <c r="A65" s="1" t="s">
        <v>300</v>
      </c>
      <c r="B65" s="1" t="s">
        <v>301</v>
      </c>
      <c r="C65" s="1">
        <v>10</v>
      </c>
      <c r="D65" s="1"/>
      <c r="E65" s="1">
        <f t="shared" si="0"/>
        <v>0</v>
      </c>
      <c r="F65">
        <v>6122700</v>
      </c>
      <c r="G65" t="s">
        <v>593</v>
      </c>
      <c r="H65" t="s">
        <v>467</v>
      </c>
      <c r="I65" t="s">
        <v>492</v>
      </c>
      <c r="J65">
        <v>500</v>
      </c>
      <c r="K65">
        <v>20.170000000000002</v>
      </c>
      <c r="L65" t="s">
        <v>453</v>
      </c>
      <c r="M65">
        <v>500</v>
      </c>
    </row>
    <row r="66" spans="1:13" x14ac:dyDescent="0.25">
      <c r="A66" s="1" t="s">
        <v>300</v>
      </c>
      <c r="B66" s="1" t="s">
        <v>301</v>
      </c>
      <c r="C66" s="1">
        <v>10</v>
      </c>
      <c r="D66" s="1"/>
      <c r="E66" s="1">
        <f t="shared" si="0"/>
        <v>0</v>
      </c>
      <c r="F66">
        <v>6122700</v>
      </c>
      <c r="G66" t="s">
        <v>593</v>
      </c>
      <c r="H66" t="s">
        <v>467</v>
      </c>
      <c r="I66" t="s">
        <v>492</v>
      </c>
      <c r="J66">
        <v>500</v>
      </c>
      <c r="K66">
        <v>20.170000000000002</v>
      </c>
      <c r="L66" t="s">
        <v>453</v>
      </c>
      <c r="M66">
        <v>500</v>
      </c>
    </row>
    <row r="67" spans="1:13" x14ac:dyDescent="0.25">
      <c r="A67" s="1" t="s">
        <v>300</v>
      </c>
      <c r="B67" s="1" t="s">
        <v>301</v>
      </c>
      <c r="C67" s="1">
        <v>10</v>
      </c>
      <c r="D67" s="1"/>
      <c r="E67" s="1">
        <f t="shared" si="0"/>
        <v>0</v>
      </c>
      <c r="F67">
        <v>6122700</v>
      </c>
      <c r="G67" t="s">
        <v>593</v>
      </c>
      <c r="H67" t="s">
        <v>467</v>
      </c>
      <c r="I67" t="s">
        <v>492</v>
      </c>
      <c r="J67">
        <v>500</v>
      </c>
      <c r="K67">
        <v>20.170000000000002</v>
      </c>
      <c r="L67" t="s">
        <v>453</v>
      </c>
      <c r="M67">
        <v>500</v>
      </c>
    </row>
    <row r="68" spans="1:13" x14ac:dyDescent="0.25">
      <c r="A68" s="1" t="s">
        <v>300</v>
      </c>
      <c r="B68" s="1" t="s">
        <v>301</v>
      </c>
      <c r="C68" s="1">
        <v>10</v>
      </c>
      <c r="D68" s="1"/>
      <c r="E68" s="1">
        <f t="shared" ref="E68:E131" si="1">D68*C68</f>
        <v>0</v>
      </c>
      <c r="F68">
        <v>6122700</v>
      </c>
      <c r="G68" t="s">
        <v>593</v>
      </c>
      <c r="H68" t="s">
        <v>467</v>
      </c>
      <c r="I68" t="s">
        <v>492</v>
      </c>
      <c r="J68">
        <v>500</v>
      </c>
      <c r="K68">
        <v>20.170000000000002</v>
      </c>
      <c r="L68" t="s">
        <v>453</v>
      </c>
      <c r="M68">
        <v>500</v>
      </c>
    </row>
    <row r="69" spans="1:13" x14ac:dyDescent="0.25">
      <c r="A69" s="1" t="s">
        <v>192</v>
      </c>
      <c r="B69" s="1" t="s">
        <v>193</v>
      </c>
      <c r="C69" s="1">
        <v>10</v>
      </c>
      <c r="D69" s="1"/>
      <c r="E69" s="1">
        <f t="shared" si="1"/>
        <v>0</v>
      </c>
      <c r="F69">
        <v>6122700</v>
      </c>
      <c r="G69" t="s">
        <v>594</v>
      </c>
      <c r="H69" t="s">
        <v>467</v>
      </c>
      <c r="I69" t="s">
        <v>492</v>
      </c>
      <c r="J69">
        <v>200</v>
      </c>
      <c r="K69">
        <v>26.72</v>
      </c>
      <c r="L69" t="s">
        <v>453</v>
      </c>
      <c r="M69">
        <v>200</v>
      </c>
    </row>
    <row r="70" spans="1:13" x14ac:dyDescent="0.25">
      <c r="A70" s="1" t="s">
        <v>302</v>
      </c>
      <c r="B70" s="1" t="s">
        <v>303</v>
      </c>
      <c r="C70" s="1">
        <v>10</v>
      </c>
      <c r="D70" s="1"/>
      <c r="E70" s="1">
        <f t="shared" si="1"/>
        <v>0</v>
      </c>
      <c r="F70">
        <v>6128080</v>
      </c>
      <c r="G70" t="s">
        <v>583</v>
      </c>
      <c r="H70" t="s">
        <v>595</v>
      </c>
      <c r="I70" t="s">
        <v>499</v>
      </c>
      <c r="J70">
        <v>5000</v>
      </c>
      <c r="L70" s="6">
        <v>45061</v>
      </c>
      <c r="M70">
        <v>500</v>
      </c>
    </row>
    <row r="71" spans="1:13" x14ac:dyDescent="0.25">
      <c r="A71" s="1" t="s">
        <v>304</v>
      </c>
      <c r="B71" s="1" t="s">
        <v>305</v>
      </c>
      <c r="C71" s="1">
        <v>10</v>
      </c>
      <c r="D71" s="1"/>
      <c r="E71" s="1">
        <f t="shared" si="1"/>
        <v>0</v>
      </c>
      <c r="F71">
        <v>6128080</v>
      </c>
      <c r="G71" t="s">
        <v>596</v>
      </c>
      <c r="H71" t="s">
        <v>597</v>
      </c>
      <c r="I71" t="s">
        <v>499</v>
      </c>
      <c r="J71">
        <v>5000</v>
      </c>
      <c r="K71">
        <v>10.01</v>
      </c>
      <c r="L71" t="s">
        <v>453</v>
      </c>
      <c r="M71">
        <v>500</v>
      </c>
    </row>
    <row r="72" spans="1:13" x14ac:dyDescent="0.25">
      <c r="A72" s="1" t="s">
        <v>306</v>
      </c>
      <c r="B72" s="1" t="s">
        <v>307</v>
      </c>
      <c r="C72" s="1">
        <v>10</v>
      </c>
      <c r="D72" s="1"/>
      <c r="E72" s="1">
        <f t="shared" si="1"/>
        <v>0</v>
      </c>
      <c r="F72">
        <v>6128080</v>
      </c>
      <c r="G72" t="s">
        <v>470</v>
      </c>
      <c r="H72" t="s">
        <v>598</v>
      </c>
      <c r="I72" t="s">
        <v>499</v>
      </c>
      <c r="J72">
        <v>5000</v>
      </c>
      <c r="K72">
        <v>12.59</v>
      </c>
      <c r="L72" t="s">
        <v>453</v>
      </c>
      <c r="M72">
        <v>500</v>
      </c>
    </row>
    <row r="73" spans="1:13" x14ac:dyDescent="0.25">
      <c r="A73" s="1" t="s">
        <v>306</v>
      </c>
      <c r="B73" s="1" t="s">
        <v>307</v>
      </c>
      <c r="C73" s="1">
        <v>10</v>
      </c>
      <c r="D73" s="1"/>
      <c r="E73" s="1">
        <f t="shared" si="1"/>
        <v>0</v>
      </c>
      <c r="F73">
        <v>6128080</v>
      </c>
      <c r="G73" t="s">
        <v>470</v>
      </c>
      <c r="H73" t="s">
        <v>598</v>
      </c>
      <c r="I73" t="s">
        <v>499</v>
      </c>
      <c r="J73">
        <v>5000</v>
      </c>
      <c r="K73">
        <v>12.59</v>
      </c>
      <c r="L73" t="s">
        <v>453</v>
      </c>
      <c r="M73">
        <v>500</v>
      </c>
    </row>
    <row r="74" spans="1:13" x14ac:dyDescent="0.25">
      <c r="A74" s="1" t="s">
        <v>308</v>
      </c>
      <c r="B74" s="1" t="s">
        <v>309</v>
      </c>
      <c r="C74" s="1">
        <v>10</v>
      </c>
      <c r="D74" s="1"/>
      <c r="E74" s="1">
        <f t="shared" si="1"/>
        <v>0</v>
      </c>
      <c r="F74">
        <v>6128080</v>
      </c>
      <c r="G74" t="s">
        <v>594</v>
      </c>
      <c r="H74" t="s">
        <v>467</v>
      </c>
      <c r="I74" t="s">
        <v>499</v>
      </c>
      <c r="J74">
        <v>5000</v>
      </c>
      <c r="K74">
        <v>23.47</v>
      </c>
      <c r="L74" t="s">
        <v>453</v>
      </c>
      <c r="M74">
        <v>500</v>
      </c>
    </row>
    <row r="75" spans="1:13" x14ac:dyDescent="0.25">
      <c r="A75" s="1" t="s">
        <v>310</v>
      </c>
      <c r="B75" s="1" t="s">
        <v>311</v>
      </c>
      <c r="C75" s="1">
        <v>10</v>
      </c>
      <c r="D75" s="1"/>
      <c r="E75" s="1">
        <f t="shared" si="1"/>
        <v>0</v>
      </c>
      <c r="F75">
        <v>6128080</v>
      </c>
      <c r="G75" t="s">
        <v>589</v>
      </c>
      <c r="H75" t="s">
        <v>627</v>
      </c>
      <c r="I75" t="s">
        <v>499</v>
      </c>
      <c r="J75">
        <v>5000</v>
      </c>
      <c r="K75">
        <v>23.2</v>
      </c>
      <c r="L75" t="s">
        <v>453</v>
      </c>
      <c r="M75">
        <v>500</v>
      </c>
    </row>
    <row r="76" spans="1:13" x14ac:dyDescent="0.25">
      <c r="A76" s="1" t="s">
        <v>310</v>
      </c>
      <c r="B76" s="1" t="s">
        <v>311</v>
      </c>
      <c r="C76" s="1">
        <v>10</v>
      </c>
      <c r="D76" s="1"/>
      <c r="E76" s="1">
        <f t="shared" si="1"/>
        <v>0</v>
      </c>
      <c r="F76">
        <v>6128080</v>
      </c>
      <c r="G76" t="s">
        <v>589</v>
      </c>
      <c r="H76" t="s">
        <v>627</v>
      </c>
      <c r="I76" t="s">
        <v>499</v>
      </c>
      <c r="J76">
        <v>5000</v>
      </c>
      <c r="K76">
        <v>23.2</v>
      </c>
      <c r="L76" t="s">
        <v>453</v>
      </c>
      <c r="M76">
        <v>500</v>
      </c>
    </row>
    <row r="77" spans="1:13" x14ac:dyDescent="0.25">
      <c r="A77" s="1" t="s">
        <v>312</v>
      </c>
      <c r="B77" s="1" t="s">
        <v>313</v>
      </c>
      <c r="C77" s="1">
        <v>10</v>
      </c>
      <c r="D77" s="1"/>
      <c r="E77" s="1">
        <f t="shared" si="1"/>
        <v>0</v>
      </c>
      <c r="F77">
        <v>6128080</v>
      </c>
      <c r="G77" t="s">
        <v>570</v>
      </c>
      <c r="H77" t="s">
        <v>628</v>
      </c>
      <c r="I77" t="s">
        <v>499</v>
      </c>
      <c r="J77">
        <v>2000</v>
      </c>
      <c r="K77">
        <v>78.41</v>
      </c>
      <c r="L77" t="s">
        <v>453</v>
      </c>
      <c r="M77">
        <v>200</v>
      </c>
    </row>
    <row r="78" spans="1:13" x14ac:dyDescent="0.25">
      <c r="A78" s="1" t="s">
        <v>314</v>
      </c>
      <c r="B78" s="1" t="s">
        <v>315</v>
      </c>
      <c r="C78" s="1">
        <v>10</v>
      </c>
      <c r="D78" s="1"/>
      <c r="E78" s="1">
        <f t="shared" si="1"/>
        <v>0</v>
      </c>
      <c r="F78">
        <v>6120060</v>
      </c>
      <c r="G78" t="s">
        <v>553</v>
      </c>
      <c r="H78" t="s">
        <v>467</v>
      </c>
      <c r="I78" t="s">
        <v>471</v>
      </c>
      <c r="J78">
        <v>2000</v>
      </c>
      <c r="K78">
        <v>87.42</v>
      </c>
      <c r="L78" t="s">
        <v>453</v>
      </c>
      <c r="M78">
        <v>200</v>
      </c>
    </row>
    <row r="79" spans="1:13" x14ac:dyDescent="0.25">
      <c r="A79" s="1" t="s">
        <v>314</v>
      </c>
      <c r="B79" s="1" t="s">
        <v>316</v>
      </c>
      <c r="C79" s="1">
        <v>10</v>
      </c>
      <c r="D79" s="1"/>
      <c r="E79" s="1">
        <f t="shared" si="1"/>
        <v>0</v>
      </c>
      <c r="F79">
        <v>6120060</v>
      </c>
      <c r="G79" t="s">
        <v>553</v>
      </c>
      <c r="H79" t="s">
        <v>467</v>
      </c>
      <c r="I79" t="s">
        <v>471</v>
      </c>
      <c r="J79">
        <v>2000</v>
      </c>
      <c r="K79">
        <v>87.42</v>
      </c>
      <c r="L79" t="s">
        <v>453</v>
      </c>
      <c r="M79">
        <v>200</v>
      </c>
    </row>
    <row r="80" spans="1:13" x14ac:dyDescent="0.25">
      <c r="A80" s="1" t="s">
        <v>194</v>
      </c>
      <c r="B80" s="1" t="s">
        <v>317</v>
      </c>
      <c r="C80" s="1">
        <v>10</v>
      </c>
      <c r="D80" s="1"/>
      <c r="E80" s="1">
        <f t="shared" si="1"/>
        <v>0</v>
      </c>
      <c r="F80">
        <v>6120060</v>
      </c>
      <c r="G80" t="s">
        <v>629</v>
      </c>
      <c r="H80" t="s">
        <v>467</v>
      </c>
      <c r="I80" t="s">
        <v>471</v>
      </c>
      <c r="J80">
        <v>2000</v>
      </c>
      <c r="K80">
        <v>106.89</v>
      </c>
      <c r="L80" t="s">
        <v>453</v>
      </c>
      <c r="M80">
        <v>200</v>
      </c>
    </row>
    <row r="81" spans="1:13" x14ac:dyDescent="0.25">
      <c r="A81" s="1" t="s">
        <v>318</v>
      </c>
      <c r="B81" s="1" t="s">
        <v>319</v>
      </c>
      <c r="C81" s="1">
        <v>10</v>
      </c>
      <c r="D81" s="1"/>
      <c r="E81" s="1">
        <f t="shared" si="1"/>
        <v>0</v>
      </c>
      <c r="F81">
        <v>6120060</v>
      </c>
      <c r="G81" t="s">
        <v>450</v>
      </c>
      <c r="H81" t="s">
        <v>467</v>
      </c>
      <c r="I81" t="s">
        <v>471</v>
      </c>
      <c r="J81">
        <v>1000</v>
      </c>
      <c r="L81" s="6">
        <v>45162</v>
      </c>
      <c r="M81">
        <v>100</v>
      </c>
    </row>
    <row r="82" spans="1:13" x14ac:dyDescent="0.25">
      <c r="A82" s="1" t="s">
        <v>318</v>
      </c>
      <c r="B82" s="1" t="s">
        <v>319</v>
      </c>
      <c r="C82" s="1">
        <v>10</v>
      </c>
      <c r="D82" s="1"/>
      <c r="E82" s="1">
        <f t="shared" si="1"/>
        <v>0</v>
      </c>
      <c r="F82">
        <v>6120060</v>
      </c>
      <c r="G82" t="s">
        <v>450</v>
      </c>
      <c r="H82" t="s">
        <v>467</v>
      </c>
      <c r="I82" t="s">
        <v>471</v>
      </c>
      <c r="J82">
        <v>1000</v>
      </c>
      <c r="L82" s="6">
        <v>45162</v>
      </c>
      <c r="M82">
        <v>100</v>
      </c>
    </row>
    <row r="83" spans="1:13" x14ac:dyDescent="0.25">
      <c r="A83" s="1" t="s">
        <v>320</v>
      </c>
      <c r="B83" s="1" t="s">
        <v>321</v>
      </c>
      <c r="C83" s="1">
        <v>10</v>
      </c>
      <c r="D83" s="1"/>
      <c r="E83" s="1">
        <f t="shared" si="1"/>
        <v>0</v>
      </c>
      <c r="F83">
        <v>600090</v>
      </c>
      <c r="G83" t="s">
        <v>599</v>
      </c>
      <c r="H83" t="s">
        <v>600</v>
      </c>
      <c r="I83" t="s">
        <v>452</v>
      </c>
      <c r="J83">
        <v>1000</v>
      </c>
      <c r="K83">
        <v>85.37</v>
      </c>
      <c r="L83" t="s">
        <v>453</v>
      </c>
      <c r="M83">
        <v>100</v>
      </c>
    </row>
    <row r="84" spans="1:13" x14ac:dyDescent="0.25">
      <c r="A84" s="1" t="s">
        <v>320</v>
      </c>
      <c r="B84" s="1" t="s">
        <v>321</v>
      </c>
      <c r="C84" s="1">
        <v>10</v>
      </c>
      <c r="D84" s="1"/>
      <c r="E84" s="1">
        <f t="shared" si="1"/>
        <v>0</v>
      </c>
      <c r="F84">
        <v>600090</v>
      </c>
      <c r="G84" t="s">
        <v>599</v>
      </c>
      <c r="H84" t="s">
        <v>600</v>
      </c>
      <c r="I84" t="s">
        <v>452</v>
      </c>
      <c r="J84">
        <v>1000</v>
      </c>
      <c r="K84">
        <v>85.37</v>
      </c>
      <c r="L84" t="s">
        <v>453</v>
      </c>
      <c r="M84">
        <v>100</v>
      </c>
    </row>
    <row r="85" spans="1:13" x14ac:dyDescent="0.25">
      <c r="A85" s="1" t="s">
        <v>195</v>
      </c>
      <c r="B85" s="1" t="s">
        <v>322</v>
      </c>
      <c r="C85" s="1">
        <v>10</v>
      </c>
      <c r="D85" s="1"/>
      <c r="E85" s="1">
        <f t="shared" si="1"/>
        <v>0</v>
      </c>
      <c r="F85">
        <v>6120060</v>
      </c>
      <c r="G85" t="s">
        <v>599</v>
      </c>
      <c r="H85" t="s">
        <v>467</v>
      </c>
      <c r="I85" t="s">
        <v>471</v>
      </c>
      <c r="J85">
        <v>1000</v>
      </c>
      <c r="K85">
        <v>133.4</v>
      </c>
      <c r="L85" t="s">
        <v>453</v>
      </c>
      <c r="M85">
        <v>100</v>
      </c>
    </row>
    <row r="86" spans="1:13" x14ac:dyDescent="0.25">
      <c r="A86" s="1" t="s">
        <v>323</v>
      </c>
      <c r="B86" s="1" t="s">
        <v>324</v>
      </c>
      <c r="C86" s="1">
        <v>10</v>
      </c>
      <c r="D86" s="1"/>
      <c r="E86" s="1">
        <f t="shared" si="1"/>
        <v>0</v>
      </c>
      <c r="F86">
        <v>600090</v>
      </c>
      <c r="G86" t="s">
        <v>484</v>
      </c>
      <c r="H86" t="s">
        <v>601</v>
      </c>
      <c r="I86" t="s">
        <v>452</v>
      </c>
      <c r="J86">
        <v>1000</v>
      </c>
      <c r="L86" s="6">
        <v>45114</v>
      </c>
      <c r="M86">
        <v>100</v>
      </c>
    </row>
    <row r="87" spans="1:13" x14ac:dyDescent="0.25">
      <c r="A87" s="1" t="s">
        <v>323</v>
      </c>
      <c r="B87" s="1" t="s">
        <v>324</v>
      </c>
      <c r="C87" s="1">
        <v>10</v>
      </c>
      <c r="D87" s="1"/>
      <c r="E87" s="1">
        <f t="shared" si="1"/>
        <v>0</v>
      </c>
      <c r="F87">
        <v>600090</v>
      </c>
      <c r="G87" t="s">
        <v>484</v>
      </c>
      <c r="H87" t="s">
        <v>601</v>
      </c>
      <c r="I87" t="s">
        <v>452</v>
      </c>
      <c r="J87">
        <v>1000</v>
      </c>
      <c r="L87" s="6">
        <v>45114</v>
      </c>
      <c r="M87">
        <v>100</v>
      </c>
    </row>
    <row r="88" spans="1:13" x14ac:dyDescent="0.25">
      <c r="A88" s="1" t="s">
        <v>323</v>
      </c>
      <c r="B88" s="1" t="s">
        <v>324</v>
      </c>
      <c r="C88" s="1">
        <v>10</v>
      </c>
      <c r="D88" s="1"/>
      <c r="E88" s="1">
        <f t="shared" si="1"/>
        <v>0</v>
      </c>
      <c r="F88">
        <v>600090</v>
      </c>
      <c r="G88" t="s">
        <v>484</v>
      </c>
      <c r="H88" t="s">
        <v>601</v>
      </c>
      <c r="I88" t="s">
        <v>452</v>
      </c>
      <c r="J88">
        <v>1000</v>
      </c>
      <c r="L88" s="6">
        <v>45114</v>
      </c>
      <c r="M88">
        <v>100</v>
      </c>
    </row>
    <row r="89" spans="1:13" x14ac:dyDescent="0.25">
      <c r="A89" s="1" t="s">
        <v>325</v>
      </c>
      <c r="B89" s="1" t="s">
        <v>326</v>
      </c>
      <c r="C89" s="1">
        <v>10</v>
      </c>
      <c r="D89" s="1"/>
      <c r="E89" s="1">
        <f t="shared" si="1"/>
        <v>0</v>
      </c>
      <c r="F89">
        <v>6120060</v>
      </c>
      <c r="G89" t="s">
        <v>556</v>
      </c>
      <c r="H89" t="s">
        <v>467</v>
      </c>
      <c r="I89" t="s">
        <v>471</v>
      </c>
      <c r="J89">
        <v>1000</v>
      </c>
      <c r="K89">
        <v>165.13</v>
      </c>
      <c r="L89" t="s">
        <v>453</v>
      </c>
      <c r="M89">
        <v>100</v>
      </c>
    </row>
    <row r="90" spans="1:13" x14ac:dyDescent="0.25">
      <c r="A90" s="1" t="s">
        <v>327</v>
      </c>
      <c r="B90" s="1" t="s">
        <v>328</v>
      </c>
      <c r="C90" s="1">
        <v>10</v>
      </c>
      <c r="D90" s="1"/>
      <c r="E90" s="1">
        <f t="shared" si="1"/>
        <v>0</v>
      </c>
      <c r="F90">
        <v>600090</v>
      </c>
      <c r="G90" t="s">
        <v>487</v>
      </c>
      <c r="H90" t="s">
        <v>630</v>
      </c>
      <c r="I90" t="s">
        <v>452</v>
      </c>
      <c r="J90">
        <v>1000</v>
      </c>
      <c r="L90" s="6">
        <v>45066</v>
      </c>
      <c r="M90">
        <v>100</v>
      </c>
    </row>
    <row r="91" spans="1:13" x14ac:dyDescent="0.25">
      <c r="A91" s="1" t="s">
        <v>327</v>
      </c>
      <c r="B91" s="1" t="s">
        <v>328</v>
      </c>
      <c r="C91" s="1">
        <v>10</v>
      </c>
      <c r="D91" s="1"/>
      <c r="E91" s="1">
        <f t="shared" si="1"/>
        <v>0</v>
      </c>
      <c r="F91">
        <v>600090</v>
      </c>
      <c r="G91" t="s">
        <v>487</v>
      </c>
      <c r="H91" t="s">
        <v>630</v>
      </c>
      <c r="I91" t="s">
        <v>452</v>
      </c>
      <c r="J91">
        <v>1000</v>
      </c>
      <c r="L91" s="6">
        <v>45066</v>
      </c>
      <c r="M91">
        <v>100</v>
      </c>
    </row>
    <row r="92" spans="1:13" x14ac:dyDescent="0.25">
      <c r="A92" s="1" t="s">
        <v>329</v>
      </c>
      <c r="B92" s="1" t="s">
        <v>330</v>
      </c>
      <c r="C92" s="1">
        <v>10</v>
      </c>
      <c r="D92" s="1"/>
      <c r="E92" s="1">
        <f t="shared" si="1"/>
        <v>0</v>
      </c>
      <c r="F92">
        <v>600090</v>
      </c>
      <c r="G92" t="s">
        <v>456</v>
      </c>
      <c r="H92" t="s">
        <v>457</v>
      </c>
      <c r="I92" t="s">
        <v>452</v>
      </c>
      <c r="J92">
        <v>1000</v>
      </c>
      <c r="L92" s="6">
        <v>45066</v>
      </c>
      <c r="M92">
        <v>50</v>
      </c>
    </row>
    <row r="93" spans="1:13" x14ac:dyDescent="0.25">
      <c r="A93" s="1" t="s">
        <v>331</v>
      </c>
      <c r="B93" s="1" t="s">
        <v>332</v>
      </c>
      <c r="C93" s="1">
        <v>10</v>
      </c>
      <c r="D93" s="1"/>
      <c r="E93" s="1">
        <f t="shared" si="1"/>
        <v>0</v>
      </c>
      <c r="F93">
        <v>6120060</v>
      </c>
      <c r="G93" t="s">
        <v>456</v>
      </c>
      <c r="H93" t="s">
        <v>467</v>
      </c>
      <c r="I93" t="s">
        <v>471</v>
      </c>
      <c r="J93">
        <v>500</v>
      </c>
      <c r="K93">
        <v>219.11</v>
      </c>
      <c r="L93" t="s">
        <v>453</v>
      </c>
      <c r="M93">
        <v>50</v>
      </c>
    </row>
    <row r="94" spans="1:13" x14ac:dyDescent="0.25">
      <c r="A94" s="1" t="s">
        <v>331</v>
      </c>
      <c r="B94" s="1" t="s">
        <v>332</v>
      </c>
      <c r="C94" s="1">
        <v>10</v>
      </c>
      <c r="D94" s="1"/>
      <c r="E94" s="1">
        <f t="shared" si="1"/>
        <v>0</v>
      </c>
      <c r="F94">
        <v>6120060</v>
      </c>
      <c r="G94" t="s">
        <v>456</v>
      </c>
      <c r="H94" t="s">
        <v>467</v>
      </c>
      <c r="I94" t="s">
        <v>471</v>
      </c>
      <c r="J94">
        <v>500</v>
      </c>
      <c r="K94">
        <v>219.11</v>
      </c>
      <c r="L94" t="s">
        <v>453</v>
      </c>
      <c r="M94">
        <v>50</v>
      </c>
    </row>
    <row r="95" spans="1:13" x14ac:dyDescent="0.25">
      <c r="A95" s="1" t="s">
        <v>331</v>
      </c>
      <c r="B95" s="1" t="s">
        <v>332</v>
      </c>
      <c r="C95" s="1">
        <v>10</v>
      </c>
      <c r="D95" s="1"/>
      <c r="E95" s="1">
        <f t="shared" si="1"/>
        <v>0</v>
      </c>
      <c r="F95">
        <v>6120060</v>
      </c>
      <c r="G95" t="s">
        <v>456</v>
      </c>
      <c r="H95" t="s">
        <v>467</v>
      </c>
      <c r="I95" t="s">
        <v>471</v>
      </c>
      <c r="J95">
        <v>500</v>
      </c>
      <c r="K95">
        <v>219.11</v>
      </c>
      <c r="L95" t="s">
        <v>453</v>
      </c>
      <c r="M95">
        <v>50</v>
      </c>
    </row>
    <row r="96" spans="1:13" x14ac:dyDescent="0.25">
      <c r="A96" s="1" t="s">
        <v>333</v>
      </c>
      <c r="B96" s="1" t="s">
        <v>334</v>
      </c>
      <c r="C96" s="1">
        <v>10</v>
      </c>
      <c r="D96" s="1"/>
      <c r="E96" s="1">
        <f t="shared" si="1"/>
        <v>0</v>
      </c>
      <c r="F96">
        <v>600090</v>
      </c>
      <c r="G96" t="s">
        <v>488</v>
      </c>
      <c r="H96" t="s">
        <v>631</v>
      </c>
      <c r="I96" t="s">
        <v>452</v>
      </c>
      <c r="J96">
        <v>500</v>
      </c>
      <c r="K96">
        <v>159.56</v>
      </c>
      <c r="L96" t="s">
        <v>453</v>
      </c>
      <c r="M96">
        <v>50</v>
      </c>
    </row>
    <row r="97" spans="1:13" x14ac:dyDescent="0.25">
      <c r="A97" s="1" t="s">
        <v>335</v>
      </c>
      <c r="B97" s="1" t="s">
        <v>336</v>
      </c>
      <c r="C97" s="1">
        <v>10</v>
      </c>
      <c r="D97" s="1"/>
      <c r="E97" s="1">
        <f t="shared" si="1"/>
        <v>0</v>
      </c>
      <c r="F97">
        <v>6120060</v>
      </c>
      <c r="G97" t="s">
        <v>488</v>
      </c>
      <c r="H97" t="s">
        <v>467</v>
      </c>
      <c r="I97" t="s">
        <v>471</v>
      </c>
      <c r="J97">
        <v>500</v>
      </c>
      <c r="K97">
        <v>256.83</v>
      </c>
      <c r="L97" t="s">
        <v>453</v>
      </c>
      <c r="M97">
        <v>50</v>
      </c>
    </row>
    <row r="98" spans="1:13" x14ac:dyDescent="0.25">
      <c r="A98" s="1" t="s">
        <v>337</v>
      </c>
      <c r="B98" s="1" t="s">
        <v>338</v>
      </c>
      <c r="C98" s="1">
        <v>10</v>
      </c>
      <c r="D98" s="1"/>
      <c r="E98" s="1">
        <f t="shared" si="1"/>
        <v>0</v>
      </c>
      <c r="F98">
        <v>600090</v>
      </c>
      <c r="G98" t="s">
        <v>489</v>
      </c>
      <c r="H98" t="s">
        <v>632</v>
      </c>
      <c r="I98" t="s">
        <v>452</v>
      </c>
      <c r="J98">
        <v>500</v>
      </c>
      <c r="K98">
        <v>214.31</v>
      </c>
      <c r="L98" t="s">
        <v>453</v>
      </c>
      <c r="M98">
        <v>50</v>
      </c>
    </row>
    <row r="99" spans="1:13" x14ac:dyDescent="0.25">
      <c r="A99" s="1" t="s">
        <v>339</v>
      </c>
      <c r="B99" s="1" t="s">
        <v>340</v>
      </c>
      <c r="C99" s="1">
        <v>10</v>
      </c>
      <c r="D99" s="1"/>
      <c r="E99" s="1">
        <f t="shared" si="1"/>
        <v>0</v>
      </c>
      <c r="F99">
        <v>6120060</v>
      </c>
      <c r="G99" t="s">
        <v>633</v>
      </c>
      <c r="H99" t="s">
        <v>467</v>
      </c>
      <c r="I99" t="s">
        <v>471</v>
      </c>
      <c r="J99">
        <v>500</v>
      </c>
      <c r="L99" s="6">
        <v>45101</v>
      </c>
      <c r="M99">
        <v>50</v>
      </c>
    </row>
    <row r="100" spans="1:13" x14ac:dyDescent="0.25">
      <c r="A100" s="1" t="s">
        <v>339</v>
      </c>
      <c r="B100" s="1" t="s">
        <v>340</v>
      </c>
      <c r="C100" s="1">
        <v>10</v>
      </c>
      <c r="D100" s="1"/>
      <c r="E100" s="1">
        <f t="shared" si="1"/>
        <v>0</v>
      </c>
      <c r="F100">
        <v>6120060</v>
      </c>
      <c r="G100" t="s">
        <v>633</v>
      </c>
      <c r="H100" t="s">
        <v>467</v>
      </c>
      <c r="I100" t="s">
        <v>471</v>
      </c>
      <c r="J100">
        <v>500</v>
      </c>
      <c r="L100" s="6">
        <v>45101</v>
      </c>
      <c r="M100">
        <v>50</v>
      </c>
    </row>
    <row r="101" spans="1:13" x14ac:dyDescent="0.25">
      <c r="A101" s="1" t="s">
        <v>341</v>
      </c>
      <c r="B101" s="1" t="s">
        <v>342</v>
      </c>
      <c r="C101" s="1">
        <v>10</v>
      </c>
      <c r="D101" s="1"/>
      <c r="E101" s="1">
        <f t="shared" si="1"/>
        <v>0</v>
      </c>
      <c r="F101">
        <v>600090</v>
      </c>
      <c r="G101" t="s">
        <v>634</v>
      </c>
      <c r="H101" t="s">
        <v>635</v>
      </c>
      <c r="I101" t="s">
        <v>452</v>
      </c>
      <c r="J101">
        <v>500</v>
      </c>
      <c r="K101">
        <v>213.73</v>
      </c>
      <c r="L101" t="s">
        <v>453</v>
      </c>
      <c r="M101">
        <v>50</v>
      </c>
    </row>
    <row r="102" spans="1:13" x14ac:dyDescent="0.25">
      <c r="A102" s="1" t="s">
        <v>343</v>
      </c>
      <c r="B102" s="1" t="s">
        <v>344</v>
      </c>
      <c r="C102" s="1">
        <v>10</v>
      </c>
      <c r="D102" s="1"/>
      <c r="E102" s="1">
        <f t="shared" si="1"/>
        <v>0</v>
      </c>
      <c r="F102">
        <v>600090</v>
      </c>
      <c r="G102" t="s">
        <v>636</v>
      </c>
      <c r="H102" t="s">
        <v>637</v>
      </c>
      <c r="I102" t="s">
        <v>452</v>
      </c>
      <c r="J102">
        <v>500</v>
      </c>
      <c r="K102">
        <v>240.94</v>
      </c>
      <c r="L102" t="s">
        <v>453</v>
      </c>
      <c r="M102">
        <v>50</v>
      </c>
    </row>
    <row r="103" spans="1:13" x14ac:dyDescent="0.25">
      <c r="A103" s="1" t="s">
        <v>345</v>
      </c>
      <c r="B103" s="1" t="s">
        <v>346</v>
      </c>
      <c r="C103" s="1">
        <v>10</v>
      </c>
      <c r="D103" s="1"/>
      <c r="E103" s="1">
        <f t="shared" si="1"/>
        <v>0</v>
      </c>
      <c r="F103">
        <v>600090</v>
      </c>
      <c r="G103" t="s">
        <v>558</v>
      </c>
      <c r="H103" t="s">
        <v>638</v>
      </c>
      <c r="I103" t="s">
        <v>452</v>
      </c>
      <c r="J103">
        <v>500</v>
      </c>
      <c r="K103">
        <v>247.54</v>
      </c>
      <c r="L103" t="s">
        <v>453</v>
      </c>
      <c r="M103">
        <v>50</v>
      </c>
    </row>
    <row r="104" spans="1:13" x14ac:dyDescent="0.25">
      <c r="A104" s="1" t="s">
        <v>347</v>
      </c>
      <c r="B104" s="1" t="s">
        <v>348</v>
      </c>
      <c r="C104" s="1">
        <v>10</v>
      </c>
      <c r="D104" s="1"/>
      <c r="E104" s="1">
        <f t="shared" si="1"/>
        <v>0</v>
      </c>
      <c r="F104">
        <v>600090</v>
      </c>
      <c r="G104" t="s">
        <v>458</v>
      </c>
      <c r="H104" t="s">
        <v>459</v>
      </c>
      <c r="I104" t="s">
        <v>452</v>
      </c>
      <c r="J104">
        <v>250</v>
      </c>
      <c r="L104" s="6">
        <v>45066</v>
      </c>
      <c r="M104">
        <v>25</v>
      </c>
    </row>
    <row r="105" spans="1:13" x14ac:dyDescent="0.25">
      <c r="A105" s="1" t="s">
        <v>347</v>
      </c>
      <c r="B105" s="1" t="s">
        <v>348</v>
      </c>
      <c r="C105" s="1">
        <v>10</v>
      </c>
      <c r="D105" s="1"/>
      <c r="E105" s="1">
        <f t="shared" si="1"/>
        <v>0</v>
      </c>
      <c r="F105">
        <v>600090</v>
      </c>
      <c r="G105" t="s">
        <v>458</v>
      </c>
      <c r="H105" t="s">
        <v>459</v>
      </c>
      <c r="I105" t="s">
        <v>452</v>
      </c>
      <c r="J105">
        <v>250</v>
      </c>
      <c r="L105" s="6">
        <v>45066</v>
      </c>
      <c r="M105">
        <v>25</v>
      </c>
    </row>
    <row r="106" spans="1:13" x14ac:dyDescent="0.25">
      <c r="A106" s="1" t="s">
        <v>347</v>
      </c>
      <c r="B106" s="1" t="s">
        <v>348</v>
      </c>
      <c r="C106" s="1">
        <v>10</v>
      </c>
      <c r="D106" s="1"/>
      <c r="E106" s="1">
        <f t="shared" si="1"/>
        <v>0</v>
      </c>
      <c r="F106">
        <v>600090</v>
      </c>
      <c r="G106" t="s">
        <v>458</v>
      </c>
      <c r="H106" t="s">
        <v>459</v>
      </c>
      <c r="I106" t="s">
        <v>452</v>
      </c>
      <c r="J106">
        <v>250</v>
      </c>
      <c r="L106" s="6">
        <v>45066</v>
      </c>
      <c r="M106">
        <v>25</v>
      </c>
    </row>
    <row r="107" spans="1:13" x14ac:dyDescent="0.25">
      <c r="A107" s="1" t="s">
        <v>349</v>
      </c>
      <c r="B107" s="1" t="s">
        <v>350</v>
      </c>
      <c r="C107" s="1">
        <v>10</v>
      </c>
      <c r="D107" s="1"/>
      <c r="E107" s="1">
        <f t="shared" si="1"/>
        <v>0</v>
      </c>
      <c r="F107">
        <v>6120060</v>
      </c>
      <c r="G107" t="s">
        <v>458</v>
      </c>
      <c r="H107" t="s">
        <v>467</v>
      </c>
      <c r="I107" t="s">
        <v>471</v>
      </c>
      <c r="J107">
        <v>250</v>
      </c>
      <c r="K107">
        <v>436.51</v>
      </c>
      <c r="L107" t="s">
        <v>453</v>
      </c>
      <c r="M107">
        <v>25</v>
      </c>
    </row>
    <row r="108" spans="1:13" x14ac:dyDescent="0.25">
      <c r="A108" s="1" t="s">
        <v>351</v>
      </c>
      <c r="B108" s="1" t="s">
        <v>352</v>
      </c>
      <c r="C108" s="1">
        <v>10</v>
      </c>
      <c r="D108" s="1"/>
      <c r="E108" s="1">
        <f t="shared" si="1"/>
        <v>0</v>
      </c>
      <c r="F108">
        <v>600090</v>
      </c>
      <c r="G108" t="s">
        <v>460</v>
      </c>
      <c r="H108" t="s">
        <v>461</v>
      </c>
      <c r="I108" t="s">
        <v>452</v>
      </c>
      <c r="J108">
        <v>200</v>
      </c>
      <c r="K108">
        <v>321.2</v>
      </c>
      <c r="L108" t="s">
        <v>453</v>
      </c>
      <c r="M108">
        <v>20</v>
      </c>
    </row>
    <row r="109" spans="1:13" x14ac:dyDescent="0.25">
      <c r="A109" s="1" t="s">
        <v>353</v>
      </c>
      <c r="B109" s="1" t="s">
        <v>354</v>
      </c>
      <c r="C109" s="1">
        <v>10</v>
      </c>
      <c r="D109" s="1"/>
      <c r="E109" s="1">
        <f t="shared" si="1"/>
        <v>0</v>
      </c>
      <c r="F109">
        <v>600090</v>
      </c>
      <c r="G109" t="s">
        <v>602</v>
      </c>
      <c r="H109" t="s">
        <v>603</v>
      </c>
      <c r="I109" t="s">
        <v>452</v>
      </c>
      <c r="J109">
        <v>200</v>
      </c>
      <c r="K109">
        <v>356.89</v>
      </c>
      <c r="L109" t="s">
        <v>453</v>
      </c>
      <c r="M109">
        <v>20</v>
      </c>
    </row>
    <row r="110" spans="1:13" x14ac:dyDescent="0.25">
      <c r="A110" s="1" t="s">
        <v>355</v>
      </c>
      <c r="B110" s="1" t="s">
        <v>356</v>
      </c>
      <c r="C110" s="1">
        <v>10</v>
      </c>
      <c r="D110" s="1"/>
      <c r="E110" s="1">
        <f t="shared" si="1"/>
        <v>0</v>
      </c>
      <c r="F110">
        <v>600090</v>
      </c>
      <c r="G110" t="s">
        <v>462</v>
      </c>
      <c r="H110" t="s">
        <v>463</v>
      </c>
      <c r="I110" t="s">
        <v>452</v>
      </c>
      <c r="J110">
        <v>200</v>
      </c>
      <c r="K110">
        <v>395.37</v>
      </c>
      <c r="L110" t="s">
        <v>453</v>
      </c>
      <c r="M110">
        <v>25</v>
      </c>
    </row>
    <row r="111" spans="1:13" x14ac:dyDescent="0.25">
      <c r="A111" s="1" t="s">
        <v>357</v>
      </c>
      <c r="B111" s="1" t="s">
        <v>358</v>
      </c>
      <c r="C111" s="1">
        <v>10</v>
      </c>
      <c r="D111" s="1"/>
      <c r="E111" s="1">
        <f t="shared" si="1"/>
        <v>0</v>
      </c>
      <c r="F111">
        <v>600090</v>
      </c>
      <c r="G111" t="s">
        <v>604</v>
      </c>
      <c r="H111" t="s">
        <v>605</v>
      </c>
      <c r="I111" t="s">
        <v>452</v>
      </c>
      <c r="J111">
        <v>200</v>
      </c>
      <c r="K111">
        <v>428.9</v>
      </c>
      <c r="L111" t="s">
        <v>453</v>
      </c>
      <c r="M111">
        <v>25</v>
      </c>
    </row>
    <row r="112" spans="1:13" x14ac:dyDescent="0.25">
      <c r="A112" s="1" t="s">
        <v>357</v>
      </c>
      <c r="B112" s="1" t="s">
        <v>358</v>
      </c>
      <c r="C112" s="1">
        <v>10</v>
      </c>
      <c r="D112" s="1"/>
      <c r="E112" s="1">
        <f t="shared" si="1"/>
        <v>0</v>
      </c>
      <c r="F112">
        <v>600090</v>
      </c>
      <c r="G112" t="s">
        <v>604</v>
      </c>
      <c r="H112" t="s">
        <v>605</v>
      </c>
      <c r="I112" t="s">
        <v>452</v>
      </c>
      <c r="J112">
        <v>200</v>
      </c>
      <c r="K112">
        <v>428.9</v>
      </c>
      <c r="L112" t="s">
        <v>453</v>
      </c>
      <c r="M112">
        <v>25</v>
      </c>
    </row>
    <row r="113" spans="1:13" x14ac:dyDescent="0.25">
      <c r="A113" s="1" t="s">
        <v>359</v>
      </c>
      <c r="B113" s="1" t="s">
        <v>360</v>
      </c>
      <c r="C113" s="1">
        <v>10</v>
      </c>
      <c r="D113" s="1"/>
      <c r="E113" s="1">
        <f t="shared" si="1"/>
        <v>0</v>
      </c>
      <c r="F113">
        <v>600090</v>
      </c>
      <c r="G113" t="s">
        <v>606</v>
      </c>
      <c r="H113" t="s">
        <v>607</v>
      </c>
      <c r="I113" t="s">
        <v>452</v>
      </c>
      <c r="J113">
        <v>200</v>
      </c>
      <c r="K113">
        <v>473.76</v>
      </c>
      <c r="L113" t="s">
        <v>453</v>
      </c>
      <c r="M113">
        <v>25</v>
      </c>
    </row>
    <row r="114" spans="1:13" x14ac:dyDescent="0.25">
      <c r="A114" s="1" t="s">
        <v>361</v>
      </c>
      <c r="B114" s="1" t="s">
        <v>362</v>
      </c>
      <c r="C114" s="1">
        <v>10</v>
      </c>
      <c r="D114" s="1"/>
      <c r="E114" s="1">
        <f t="shared" si="1"/>
        <v>0</v>
      </c>
      <c r="F114">
        <v>600090</v>
      </c>
      <c r="G114" t="s">
        <v>608</v>
      </c>
      <c r="H114" t="s">
        <v>609</v>
      </c>
      <c r="I114" t="s">
        <v>452</v>
      </c>
      <c r="J114">
        <v>200</v>
      </c>
      <c r="K114">
        <v>653.66</v>
      </c>
      <c r="L114" t="s">
        <v>453</v>
      </c>
      <c r="M114">
        <v>25</v>
      </c>
    </row>
    <row r="115" spans="1:13" x14ac:dyDescent="0.25">
      <c r="A115" s="1" t="s">
        <v>363</v>
      </c>
      <c r="B115" s="1" t="s">
        <v>364</v>
      </c>
      <c r="C115" s="1">
        <v>10</v>
      </c>
      <c r="D115" s="1"/>
      <c r="E115" s="1">
        <f t="shared" si="1"/>
        <v>0</v>
      </c>
      <c r="F115">
        <v>600090</v>
      </c>
      <c r="G115" t="s">
        <v>610</v>
      </c>
      <c r="H115" t="s">
        <v>611</v>
      </c>
      <c r="I115" t="s">
        <v>452</v>
      </c>
      <c r="J115">
        <v>100</v>
      </c>
      <c r="K115">
        <v>997.1</v>
      </c>
      <c r="L115" t="s">
        <v>453</v>
      </c>
      <c r="M115">
        <v>10</v>
      </c>
    </row>
    <row r="116" spans="1:13" x14ac:dyDescent="0.25">
      <c r="A116" s="1" t="s">
        <v>365</v>
      </c>
      <c r="B116" s="1" t="s">
        <v>366</v>
      </c>
      <c r="C116" s="1">
        <v>10</v>
      </c>
      <c r="D116" s="1"/>
      <c r="E116" s="1">
        <f t="shared" si="1"/>
        <v>0</v>
      </c>
      <c r="F116">
        <v>6120060</v>
      </c>
      <c r="G116" t="s">
        <v>596</v>
      </c>
      <c r="H116" t="s">
        <v>467</v>
      </c>
      <c r="I116" t="s">
        <v>471</v>
      </c>
      <c r="J116">
        <v>10000</v>
      </c>
      <c r="K116">
        <v>16.07</v>
      </c>
      <c r="L116" t="s">
        <v>453</v>
      </c>
      <c r="M116" t="s">
        <v>580</v>
      </c>
    </row>
    <row r="117" spans="1:13" x14ac:dyDescent="0.25">
      <c r="A117" s="1" t="s">
        <v>367</v>
      </c>
      <c r="B117" s="1" t="s">
        <v>368</v>
      </c>
      <c r="C117" s="1">
        <v>10</v>
      </c>
      <c r="D117" s="1"/>
      <c r="E117" s="1">
        <f t="shared" si="1"/>
        <v>0</v>
      </c>
      <c r="F117">
        <v>6120060</v>
      </c>
      <c r="G117" t="s">
        <v>470</v>
      </c>
      <c r="H117" t="s">
        <v>467</v>
      </c>
      <c r="I117" t="s">
        <v>471</v>
      </c>
      <c r="J117">
        <v>5000</v>
      </c>
      <c r="K117">
        <v>16.97</v>
      </c>
      <c r="L117" t="s">
        <v>453</v>
      </c>
      <c r="M117">
        <v>500</v>
      </c>
    </row>
    <row r="118" spans="1:13" x14ac:dyDescent="0.25">
      <c r="A118" s="1" t="s">
        <v>196</v>
      </c>
      <c r="B118" s="1" t="s">
        <v>369</v>
      </c>
      <c r="C118" s="1">
        <v>10</v>
      </c>
      <c r="D118" s="1"/>
      <c r="E118" s="1">
        <f t="shared" si="1"/>
        <v>0</v>
      </c>
      <c r="F118">
        <v>6120060</v>
      </c>
      <c r="G118" t="s">
        <v>563</v>
      </c>
      <c r="H118" t="s">
        <v>467</v>
      </c>
      <c r="I118" t="s">
        <v>471</v>
      </c>
      <c r="J118">
        <v>5000</v>
      </c>
      <c r="L118" s="6">
        <v>45061</v>
      </c>
      <c r="M118">
        <v>500</v>
      </c>
    </row>
    <row r="119" spans="1:13" x14ac:dyDescent="0.25">
      <c r="A119" s="1" t="s">
        <v>197</v>
      </c>
      <c r="B119" s="1" t="s">
        <v>370</v>
      </c>
      <c r="C119" s="1">
        <v>10</v>
      </c>
      <c r="D119" s="1"/>
      <c r="E119" s="1">
        <f t="shared" si="1"/>
        <v>0</v>
      </c>
      <c r="F119">
        <v>600090</v>
      </c>
      <c r="G119" t="s">
        <v>589</v>
      </c>
      <c r="H119" t="s">
        <v>612</v>
      </c>
      <c r="I119" t="s">
        <v>452</v>
      </c>
      <c r="J119">
        <v>5000</v>
      </c>
      <c r="K119">
        <v>14.47</v>
      </c>
      <c r="L119" t="s">
        <v>453</v>
      </c>
      <c r="M119">
        <v>500</v>
      </c>
    </row>
    <row r="120" spans="1:13" x14ac:dyDescent="0.25">
      <c r="A120" s="1" t="s">
        <v>197</v>
      </c>
      <c r="B120" s="1" t="s">
        <v>370</v>
      </c>
      <c r="C120" s="1">
        <v>10</v>
      </c>
      <c r="D120" s="1"/>
      <c r="E120" s="1">
        <f t="shared" si="1"/>
        <v>0</v>
      </c>
      <c r="F120">
        <v>600090</v>
      </c>
      <c r="G120" t="s">
        <v>589</v>
      </c>
      <c r="H120" t="s">
        <v>612</v>
      </c>
      <c r="I120" t="s">
        <v>452</v>
      </c>
      <c r="J120">
        <v>5000</v>
      </c>
      <c r="K120">
        <v>14.47</v>
      </c>
      <c r="L120" t="s">
        <v>453</v>
      </c>
      <c r="M120">
        <v>500</v>
      </c>
    </row>
    <row r="121" spans="1:13" x14ac:dyDescent="0.25">
      <c r="A121" s="1" t="s">
        <v>371</v>
      </c>
      <c r="B121" s="1" t="s">
        <v>372</v>
      </c>
      <c r="C121" s="1">
        <v>10</v>
      </c>
      <c r="D121" s="1"/>
      <c r="E121" s="1">
        <f t="shared" si="1"/>
        <v>0</v>
      </c>
      <c r="F121">
        <v>600090</v>
      </c>
      <c r="G121" t="s">
        <v>464</v>
      </c>
      <c r="H121" t="s">
        <v>613</v>
      </c>
      <c r="I121" t="s">
        <v>452</v>
      </c>
      <c r="J121">
        <v>5000</v>
      </c>
      <c r="K121">
        <v>16.37</v>
      </c>
      <c r="L121" t="s">
        <v>453</v>
      </c>
      <c r="M121">
        <v>500</v>
      </c>
    </row>
    <row r="122" spans="1:13" x14ac:dyDescent="0.25">
      <c r="A122" s="1" t="s">
        <v>198</v>
      </c>
      <c r="B122" s="1" t="s">
        <v>373</v>
      </c>
      <c r="C122" s="1">
        <v>10</v>
      </c>
      <c r="D122" s="1"/>
      <c r="E122" s="1">
        <f t="shared" si="1"/>
        <v>0</v>
      </c>
      <c r="F122">
        <v>6120060</v>
      </c>
      <c r="G122" t="s">
        <v>464</v>
      </c>
      <c r="H122" t="s">
        <v>477</v>
      </c>
      <c r="I122" t="s">
        <v>471</v>
      </c>
      <c r="J122">
        <v>5000</v>
      </c>
      <c r="K122">
        <v>28.98</v>
      </c>
      <c r="L122" t="s">
        <v>453</v>
      </c>
      <c r="M122">
        <v>500</v>
      </c>
    </row>
    <row r="123" spans="1:13" x14ac:dyDescent="0.25">
      <c r="A123" s="1" t="s">
        <v>198</v>
      </c>
      <c r="B123" s="1" t="s">
        <v>373</v>
      </c>
      <c r="C123" s="1">
        <v>10</v>
      </c>
      <c r="D123" s="1"/>
      <c r="E123" s="1">
        <f t="shared" si="1"/>
        <v>0</v>
      </c>
      <c r="F123">
        <v>6120060</v>
      </c>
      <c r="G123" t="s">
        <v>464</v>
      </c>
      <c r="H123" t="s">
        <v>477</v>
      </c>
      <c r="I123" t="s">
        <v>471</v>
      </c>
      <c r="J123">
        <v>5000</v>
      </c>
      <c r="K123">
        <v>28.98</v>
      </c>
      <c r="L123" t="s">
        <v>453</v>
      </c>
      <c r="M123">
        <v>500</v>
      </c>
    </row>
    <row r="124" spans="1:13" x14ac:dyDescent="0.25">
      <c r="A124" s="1" t="s">
        <v>374</v>
      </c>
      <c r="B124" s="1" t="s">
        <v>375</v>
      </c>
      <c r="C124" s="1">
        <v>10</v>
      </c>
      <c r="D124" s="1"/>
      <c r="E124" s="1">
        <f t="shared" si="1"/>
        <v>0</v>
      </c>
      <c r="F124">
        <v>600090</v>
      </c>
      <c r="G124" t="s">
        <v>581</v>
      </c>
      <c r="H124" t="s">
        <v>614</v>
      </c>
      <c r="I124" t="s">
        <v>452</v>
      </c>
      <c r="J124">
        <v>4000</v>
      </c>
      <c r="L124" s="6">
        <v>45114</v>
      </c>
      <c r="M124">
        <v>400</v>
      </c>
    </row>
    <row r="125" spans="1:13" x14ac:dyDescent="0.25">
      <c r="A125" s="1" t="s">
        <v>199</v>
      </c>
      <c r="B125" s="1" t="s">
        <v>376</v>
      </c>
      <c r="C125" s="1">
        <v>10</v>
      </c>
      <c r="D125" s="1"/>
      <c r="E125" s="1">
        <f t="shared" si="1"/>
        <v>0</v>
      </c>
      <c r="F125">
        <v>6120060</v>
      </c>
      <c r="G125" t="s">
        <v>493</v>
      </c>
      <c r="H125" t="s">
        <v>615</v>
      </c>
      <c r="I125" t="s">
        <v>471</v>
      </c>
      <c r="J125">
        <v>4000</v>
      </c>
      <c r="K125">
        <v>32.26</v>
      </c>
      <c r="L125" t="s">
        <v>453</v>
      </c>
      <c r="M125">
        <v>400</v>
      </c>
    </row>
    <row r="126" spans="1:13" x14ac:dyDescent="0.25">
      <c r="A126" s="1" t="s">
        <v>199</v>
      </c>
      <c r="B126" s="1" t="s">
        <v>376</v>
      </c>
      <c r="C126" s="1">
        <v>10</v>
      </c>
      <c r="D126" s="1"/>
      <c r="E126" s="1">
        <f t="shared" si="1"/>
        <v>0</v>
      </c>
      <c r="F126">
        <v>6120060</v>
      </c>
      <c r="G126" t="s">
        <v>493</v>
      </c>
      <c r="H126" t="s">
        <v>615</v>
      </c>
      <c r="I126" t="s">
        <v>471</v>
      </c>
      <c r="J126">
        <v>4000</v>
      </c>
      <c r="K126">
        <v>32.26</v>
      </c>
      <c r="L126" t="s">
        <v>453</v>
      </c>
      <c r="M126">
        <v>400</v>
      </c>
    </row>
    <row r="127" spans="1:13" x14ac:dyDescent="0.25">
      <c r="A127" s="1" t="s">
        <v>199</v>
      </c>
      <c r="B127" s="1" t="s">
        <v>376</v>
      </c>
      <c r="C127" s="1">
        <v>10</v>
      </c>
      <c r="D127" s="1"/>
      <c r="E127" s="1">
        <f t="shared" si="1"/>
        <v>0</v>
      </c>
      <c r="F127">
        <v>6120060</v>
      </c>
      <c r="G127" t="s">
        <v>493</v>
      </c>
      <c r="H127" t="s">
        <v>615</v>
      </c>
      <c r="I127" t="s">
        <v>471</v>
      </c>
      <c r="J127">
        <v>2000</v>
      </c>
      <c r="K127">
        <v>32.26</v>
      </c>
      <c r="L127" t="s">
        <v>453</v>
      </c>
      <c r="M127">
        <v>400</v>
      </c>
    </row>
    <row r="128" spans="1:13" x14ac:dyDescent="0.25">
      <c r="A128" s="1" t="s">
        <v>200</v>
      </c>
      <c r="B128" s="1" t="s">
        <v>377</v>
      </c>
      <c r="C128" s="1">
        <v>10</v>
      </c>
      <c r="D128" s="1"/>
      <c r="E128" s="1">
        <f t="shared" si="1"/>
        <v>0</v>
      </c>
      <c r="F128">
        <v>6120060</v>
      </c>
      <c r="G128" t="s">
        <v>566</v>
      </c>
      <c r="H128" t="s">
        <v>616</v>
      </c>
      <c r="I128" t="s">
        <v>471</v>
      </c>
      <c r="J128">
        <v>2000</v>
      </c>
      <c r="K128">
        <v>41.9</v>
      </c>
      <c r="L128" t="s">
        <v>453</v>
      </c>
      <c r="M128">
        <v>200</v>
      </c>
    </row>
    <row r="129" spans="1:13" x14ac:dyDescent="0.25">
      <c r="A129" s="1" t="s">
        <v>378</v>
      </c>
      <c r="B129" s="1" t="s">
        <v>379</v>
      </c>
      <c r="C129" s="1">
        <v>10</v>
      </c>
      <c r="D129" s="1"/>
      <c r="E129" s="1">
        <f t="shared" si="1"/>
        <v>0</v>
      </c>
      <c r="F129">
        <v>600090</v>
      </c>
      <c r="G129" t="s">
        <v>591</v>
      </c>
      <c r="H129" t="s">
        <v>617</v>
      </c>
      <c r="I129" t="s">
        <v>452</v>
      </c>
      <c r="J129">
        <v>2000</v>
      </c>
      <c r="K129">
        <v>30.17</v>
      </c>
      <c r="L129" t="s">
        <v>453</v>
      </c>
      <c r="M129">
        <v>200</v>
      </c>
    </row>
    <row r="130" spans="1:13" x14ac:dyDescent="0.25">
      <c r="A130" s="1" t="s">
        <v>378</v>
      </c>
      <c r="B130" s="1" t="s">
        <v>379</v>
      </c>
      <c r="C130" s="1">
        <v>10</v>
      </c>
      <c r="D130" s="1"/>
      <c r="E130" s="1">
        <f t="shared" si="1"/>
        <v>0</v>
      </c>
      <c r="F130">
        <v>600090</v>
      </c>
      <c r="G130" t="s">
        <v>591</v>
      </c>
      <c r="H130" t="s">
        <v>617</v>
      </c>
      <c r="I130" t="s">
        <v>452</v>
      </c>
      <c r="J130">
        <v>2000</v>
      </c>
      <c r="K130">
        <v>30.17</v>
      </c>
      <c r="L130" t="s">
        <v>453</v>
      </c>
      <c r="M130">
        <v>200</v>
      </c>
    </row>
    <row r="131" spans="1:13" x14ac:dyDescent="0.25">
      <c r="A131" s="1" t="s">
        <v>201</v>
      </c>
      <c r="B131" s="1" t="s">
        <v>380</v>
      </c>
      <c r="C131" s="1">
        <v>10</v>
      </c>
      <c r="D131" s="1"/>
      <c r="E131" s="1">
        <f t="shared" si="1"/>
        <v>0</v>
      </c>
      <c r="F131">
        <v>6120060</v>
      </c>
      <c r="G131" t="s">
        <v>591</v>
      </c>
      <c r="H131" t="s">
        <v>467</v>
      </c>
      <c r="I131" t="s">
        <v>471</v>
      </c>
      <c r="J131">
        <v>2000</v>
      </c>
      <c r="K131">
        <v>47.56</v>
      </c>
      <c r="L131" t="s">
        <v>453</v>
      </c>
      <c r="M131">
        <v>200</v>
      </c>
    </row>
    <row r="132" spans="1:13" x14ac:dyDescent="0.25">
      <c r="A132" s="1" t="s">
        <v>381</v>
      </c>
      <c r="B132" s="1" t="s">
        <v>382</v>
      </c>
      <c r="C132" s="1">
        <v>10</v>
      </c>
      <c r="D132" s="1"/>
      <c r="E132" s="1">
        <f t="shared" ref="E132:E155" si="2">D132*C132</f>
        <v>0</v>
      </c>
      <c r="F132">
        <v>6120060</v>
      </c>
      <c r="G132" t="s">
        <v>468</v>
      </c>
      <c r="H132" t="s">
        <v>467</v>
      </c>
      <c r="I132" t="s">
        <v>471</v>
      </c>
      <c r="J132">
        <v>2000</v>
      </c>
      <c r="K132">
        <v>49.38</v>
      </c>
      <c r="L132" t="s">
        <v>453</v>
      </c>
      <c r="M132">
        <v>200</v>
      </c>
    </row>
    <row r="133" spans="1:13" x14ac:dyDescent="0.25">
      <c r="A133" s="1" t="s">
        <v>383</v>
      </c>
      <c r="B133" s="1" t="s">
        <v>384</v>
      </c>
      <c r="C133" s="1">
        <v>10</v>
      </c>
      <c r="D133" s="1"/>
      <c r="E133" s="1">
        <f t="shared" si="2"/>
        <v>0</v>
      </c>
      <c r="F133">
        <v>6120060</v>
      </c>
      <c r="G133" t="s">
        <v>481</v>
      </c>
      <c r="H133" t="s">
        <v>467</v>
      </c>
      <c r="I133" t="s">
        <v>471</v>
      </c>
      <c r="J133">
        <v>2000</v>
      </c>
      <c r="K133">
        <v>64.25</v>
      </c>
      <c r="L133" t="s">
        <v>453</v>
      </c>
      <c r="M133">
        <v>200</v>
      </c>
    </row>
    <row r="134" spans="1:13" x14ac:dyDescent="0.25">
      <c r="A134" s="1" t="s">
        <v>383</v>
      </c>
      <c r="B134" s="1" t="s">
        <v>384</v>
      </c>
      <c r="C134" s="1">
        <v>10</v>
      </c>
      <c r="D134" s="1"/>
      <c r="E134" s="1">
        <f t="shared" si="2"/>
        <v>0</v>
      </c>
      <c r="F134">
        <v>6120060</v>
      </c>
      <c r="G134" t="s">
        <v>481</v>
      </c>
      <c r="H134" t="s">
        <v>467</v>
      </c>
      <c r="I134" t="s">
        <v>471</v>
      </c>
      <c r="J134">
        <v>2000</v>
      </c>
      <c r="K134">
        <v>64.25</v>
      </c>
      <c r="L134" t="s">
        <v>453</v>
      </c>
      <c r="M134">
        <v>200</v>
      </c>
    </row>
    <row r="135" spans="1:13" x14ac:dyDescent="0.25">
      <c r="A135" s="1" t="s">
        <v>385</v>
      </c>
      <c r="B135" s="1" t="s">
        <v>386</v>
      </c>
      <c r="C135" s="1">
        <v>10</v>
      </c>
      <c r="D135" s="1"/>
      <c r="E135" s="1">
        <f t="shared" si="2"/>
        <v>0</v>
      </c>
      <c r="F135">
        <v>6120060</v>
      </c>
      <c r="G135" t="s">
        <v>570</v>
      </c>
      <c r="H135" t="s">
        <v>467</v>
      </c>
      <c r="I135" t="s">
        <v>471</v>
      </c>
      <c r="J135">
        <v>2000</v>
      </c>
      <c r="K135">
        <v>77.38</v>
      </c>
      <c r="L135" t="s">
        <v>453</v>
      </c>
      <c r="M135">
        <v>200</v>
      </c>
    </row>
    <row r="136" spans="1:13" x14ac:dyDescent="0.25">
      <c r="A136" s="1" t="s">
        <v>387</v>
      </c>
      <c r="B136" s="1" t="s">
        <v>388</v>
      </c>
      <c r="C136" s="1">
        <v>10</v>
      </c>
      <c r="D136" s="1"/>
      <c r="E136" s="1">
        <f t="shared" si="2"/>
        <v>0</v>
      </c>
      <c r="F136">
        <v>600090</v>
      </c>
      <c r="G136" t="s">
        <v>618</v>
      </c>
      <c r="H136" t="s">
        <v>619</v>
      </c>
      <c r="I136" t="s">
        <v>452</v>
      </c>
      <c r="J136">
        <v>2000</v>
      </c>
      <c r="K136">
        <v>68.34</v>
      </c>
      <c r="L136" t="s">
        <v>453</v>
      </c>
      <c r="M136">
        <v>100</v>
      </c>
    </row>
    <row r="137" spans="1:13" x14ac:dyDescent="0.25">
      <c r="A137" s="1" t="s">
        <v>387</v>
      </c>
      <c r="B137" s="1" t="s">
        <v>388</v>
      </c>
      <c r="C137" s="1">
        <v>10</v>
      </c>
      <c r="D137" s="1"/>
      <c r="E137" s="1">
        <f t="shared" si="2"/>
        <v>0</v>
      </c>
      <c r="F137">
        <v>600090</v>
      </c>
      <c r="G137" t="s">
        <v>618</v>
      </c>
      <c r="H137" t="s">
        <v>619</v>
      </c>
      <c r="I137" t="s">
        <v>452</v>
      </c>
      <c r="J137">
        <v>2000</v>
      </c>
      <c r="K137">
        <v>68.34</v>
      </c>
      <c r="L137" t="s">
        <v>453</v>
      </c>
      <c r="M137">
        <v>100</v>
      </c>
    </row>
    <row r="138" spans="1:13" x14ac:dyDescent="0.25">
      <c r="A138" s="12" t="s">
        <v>171</v>
      </c>
      <c r="B138" s="13"/>
      <c r="C138" s="13"/>
      <c r="D138" s="13"/>
      <c r="E138" s="14"/>
    </row>
    <row r="139" spans="1:13" x14ac:dyDescent="0.25">
      <c r="A139" s="1" t="s">
        <v>389</v>
      </c>
      <c r="B139" s="1" t="s">
        <v>390</v>
      </c>
      <c r="C139" s="1">
        <v>10</v>
      </c>
      <c r="D139" s="1"/>
      <c r="E139" s="1">
        <f t="shared" si="2"/>
        <v>0</v>
      </c>
      <c r="F139" t="s">
        <v>552</v>
      </c>
    </row>
    <row r="140" spans="1:13" x14ac:dyDescent="0.25">
      <c r="A140" s="1" t="s">
        <v>391</v>
      </c>
      <c r="B140" s="1" t="s">
        <v>392</v>
      </c>
      <c r="C140" s="1">
        <v>10</v>
      </c>
      <c r="D140" s="1"/>
      <c r="E140" s="1">
        <f t="shared" si="2"/>
        <v>0</v>
      </c>
      <c r="F140" t="s">
        <v>552</v>
      </c>
    </row>
    <row r="141" spans="1:13" x14ac:dyDescent="0.25">
      <c r="A141" s="1" t="s">
        <v>393</v>
      </c>
      <c r="B141" s="1" t="s">
        <v>394</v>
      </c>
      <c r="C141" s="1">
        <v>10</v>
      </c>
      <c r="D141" s="1"/>
      <c r="E141" s="1">
        <f t="shared" si="2"/>
        <v>0</v>
      </c>
      <c r="F141">
        <v>1100200</v>
      </c>
      <c r="G141">
        <v>10</v>
      </c>
      <c r="H141" t="s">
        <v>620</v>
      </c>
      <c r="I141" t="s">
        <v>621</v>
      </c>
      <c r="J141">
        <v>2000</v>
      </c>
      <c r="L141" s="6">
        <v>45071</v>
      </c>
      <c r="M141">
        <v>200</v>
      </c>
    </row>
    <row r="142" spans="1:13" x14ac:dyDescent="0.25">
      <c r="A142" s="1" t="s">
        <v>202</v>
      </c>
      <c r="B142" s="1" t="s">
        <v>203</v>
      </c>
      <c r="C142" s="1">
        <v>10</v>
      </c>
      <c r="D142" s="1"/>
      <c r="E142" s="1">
        <f t="shared" si="2"/>
        <v>0</v>
      </c>
      <c r="F142">
        <v>1120200</v>
      </c>
      <c r="G142">
        <v>12</v>
      </c>
      <c r="H142" t="s">
        <v>510</v>
      </c>
      <c r="I142" t="s">
        <v>504</v>
      </c>
      <c r="J142">
        <v>2000</v>
      </c>
      <c r="K142">
        <v>29.48</v>
      </c>
      <c r="L142" t="s">
        <v>453</v>
      </c>
      <c r="M142">
        <v>200</v>
      </c>
    </row>
    <row r="143" spans="1:13" x14ac:dyDescent="0.25">
      <c r="A143" s="1" t="s">
        <v>202</v>
      </c>
      <c r="B143" s="1" t="s">
        <v>203</v>
      </c>
      <c r="C143" s="1">
        <v>10</v>
      </c>
      <c r="D143" s="1"/>
      <c r="E143" s="1">
        <f t="shared" si="2"/>
        <v>0</v>
      </c>
      <c r="F143">
        <v>1120200</v>
      </c>
      <c r="G143">
        <v>12</v>
      </c>
      <c r="H143" t="s">
        <v>510</v>
      </c>
      <c r="I143" t="s">
        <v>504</v>
      </c>
      <c r="J143">
        <v>2000</v>
      </c>
      <c r="K143">
        <v>29.48</v>
      </c>
      <c r="L143" t="s">
        <v>453</v>
      </c>
      <c r="M143">
        <v>200</v>
      </c>
    </row>
    <row r="144" spans="1:13" x14ac:dyDescent="0.25">
      <c r="A144" s="1" t="s">
        <v>204</v>
      </c>
      <c r="B144" s="1" t="s">
        <v>395</v>
      </c>
      <c r="C144" s="1">
        <v>10</v>
      </c>
      <c r="D144" s="1"/>
      <c r="E144" s="1">
        <f t="shared" si="2"/>
        <v>0</v>
      </c>
      <c r="F144">
        <v>1120200</v>
      </c>
      <c r="G144">
        <v>16</v>
      </c>
      <c r="H144" t="s">
        <v>512</v>
      </c>
      <c r="I144" t="s">
        <v>504</v>
      </c>
      <c r="J144">
        <v>1000</v>
      </c>
      <c r="K144">
        <v>45.93</v>
      </c>
      <c r="L144" t="s">
        <v>453</v>
      </c>
      <c r="M144">
        <v>100</v>
      </c>
    </row>
    <row r="145" spans="1:13" x14ac:dyDescent="0.25">
      <c r="A145" s="1" t="s">
        <v>205</v>
      </c>
      <c r="B145" s="1" t="s">
        <v>396</v>
      </c>
      <c r="C145" s="1">
        <v>10</v>
      </c>
      <c r="D145" s="1"/>
      <c r="E145" s="1">
        <f t="shared" si="2"/>
        <v>0</v>
      </c>
      <c r="F145">
        <v>1120200</v>
      </c>
      <c r="G145">
        <v>6</v>
      </c>
      <c r="H145" t="s">
        <v>507</v>
      </c>
      <c r="I145" t="s">
        <v>504</v>
      </c>
      <c r="J145">
        <v>5000</v>
      </c>
      <c r="L145" s="6">
        <v>45071</v>
      </c>
      <c r="M145">
        <v>500</v>
      </c>
    </row>
    <row r="146" spans="1:13" x14ac:dyDescent="0.25">
      <c r="A146" s="1" t="s">
        <v>397</v>
      </c>
      <c r="B146" s="1" t="s">
        <v>398</v>
      </c>
      <c r="C146" s="1">
        <v>10</v>
      </c>
      <c r="D146" s="1"/>
      <c r="E146" s="1">
        <f t="shared" si="2"/>
        <v>0</v>
      </c>
      <c r="F146">
        <v>1100200</v>
      </c>
      <c r="G146">
        <v>8</v>
      </c>
      <c r="H146" t="s">
        <v>622</v>
      </c>
      <c r="I146" t="s">
        <v>621</v>
      </c>
      <c r="J146">
        <v>5000</v>
      </c>
      <c r="L146" s="6">
        <v>45091</v>
      </c>
      <c r="M146">
        <v>500</v>
      </c>
    </row>
    <row r="147" spans="1:13" x14ac:dyDescent="0.25">
      <c r="A147" s="1" t="s">
        <v>206</v>
      </c>
      <c r="B147" s="1" t="s">
        <v>399</v>
      </c>
      <c r="C147" s="1">
        <v>10</v>
      </c>
      <c r="D147" s="1"/>
      <c r="E147" s="1">
        <f t="shared" si="2"/>
        <v>0</v>
      </c>
      <c r="F147">
        <v>1120200</v>
      </c>
      <c r="G147">
        <v>8</v>
      </c>
      <c r="H147" t="s">
        <v>508</v>
      </c>
      <c r="I147" t="s">
        <v>504</v>
      </c>
      <c r="J147">
        <v>5000</v>
      </c>
      <c r="K147">
        <v>10.35</v>
      </c>
      <c r="L147" t="s">
        <v>453</v>
      </c>
      <c r="M147">
        <v>500</v>
      </c>
    </row>
    <row r="148" spans="1:13" x14ac:dyDescent="0.25">
      <c r="A148" s="1" t="s">
        <v>206</v>
      </c>
      <c r="B148" s="1" t="s">
        <v>399</v>
      </c>
      <c r="C148" s="1">
        <v>10</v>
      </c>
      <c r="D148" s="1"/>
      <c r="E148" s="1">
        <f t="shared" si="2"/>
        <v>0</v>
      </c>
      <c r="F148">
        <v>1120200</v>
      </c>
      <c r="G148">
        <v>8</v>
      </c>
      <c r="H148" t="s">
        <v>508</v>
      </c>
      <c r="I148" t="s">
        <v>504</v>
      </c>
      <c r="J148">
        <v>5000</v>
      </c>
      <c r="K148">
        <v>10.35</v>
      </c>
      <c r="L148" t="s">
        <v>453</v>
      </c>
      <c r="M148">
        <v>500</v>
      </c>
    </row>
    <row r="149" spans="1:13" x14ac:dyDescent="0.25">
      <c r="A149" s="12" t="s">
        <v>172</v>
      </c>
      <c r="B149" s="13"/>
      <c r="C149" s="13"/>
      <c r="D149" s="13"/>
      <c r="E149" s="14"/>
    </row>
    <row r="150" spans="1:13" x14ac:dyDescent="0.25">
      <c r="A150" s="1" t="s">
        <v>207</v>
      </c>
      <c r="B150" s="1" t="s">
        <v>208</v>
      </c>
      <c r="C150" s="1">
        <v>10</v>
      </c>
      <c r="D150" s="1"/>
      <c r="E150" s="1">
        <f t="shared" si="2"/>
        <v>0</v>
      </c>
      <c r="F150">
        <v>6620010</v>
      </c>
      <c r="G150">
        <v>10</v>
      </c>
      <c r="H150" t="s">
        <v>527</v>
      </c>
      <c r="I150" t="s">
        <v>523</v>
      </c>
      <c r="J150">
        <v>2000</v>
      </c>
      <c r="K150">
        <v>46.43</v>
      </c>
      <c r="L150" t="s">
        <v>453</v>
      </c>
      <c r="M150">
        <v>200</v>
      </c>
    </row>
    <row r="151" spans="1:13" x14ac:dyDescent="0.25">
      <c r="A151" s="1" t="s">
        <v>400</v>
      </c>
      <c r="B151" s="1" t="s">
        <v>401</v>
      </c>
      <c r="C151" s="1">
        <v>10</v>
      </c>
      <c r="D151" s="1"/>
      <c r="E151" s="1">
        <f t="shared" si="2"/>
        <v>0</v>
      </c>
      <c r="F151">
        <v>6620010</v>
      </c>
      <c r="G151">
        <v>12</v>
      </c>
      <c r="H151" t="s">
        <v>528</v>
      </c>
      <c r="I151" t="s">
        <v>523</v>
      </c>
      <c r="J151">
        <v>2000</v>
      </c>
      <c r="K151">
        <v>69.11</v>
      </c>
      <c r="L151" t="s">
        <v>453</v>
      </c>
      <c r="M151">
        <v>200</v>
      </c>
    </row>
    <row r="152" spans="1:13" x14ac:dyDescent="0.25">
      <c r="A152" s="1" t="s">
        <v>209</v>
      </c>
      <c r="B152" s="1" t="s">
        <v>402</v>
      </c>
      <c r="C152" s="1">
        <v>10</v>
      </c>
      <c r="D152" s="1"/>
      <c r="E152" s="1">
        <f t="shared" si="2"/>
        <v>0</v>
      </c>
      <c r="F152">
        <v>6620010</v>
      </c>
      <c r="G152">
        <v>16</v>
      </c>
      <c r="H152" t="s">
        <v>530</v>
      </c>
      <c r="I152" t="s">
        <v>523</v>
      </c>
      <c r="J152">
        <v>1000</v>
      </c>
      <c r="L152" s="6">
        <v>45071</v>
      </c>
      <c r="M152">
        <v>100</v>
      </c>
    </row>
    <row r="153" spans="1:13" x14ac:dyDescent="0.25">
      <c r="A153" s="1" t="s">
        <v>210</v>
      </c>
      <c r="B153" s="1" t="s">
        <v>403</v>
      </c>
      <c r="C153" s="1">
        <v>10</v>
      </c>
      <c r="D153" s="1"/>
      <c r="E153" s="1">
        <f t="shared" si="2"/>
        <v>0</v>
      </c>
      <c r="F153">
        <v>6620010</v>
      </c>
      <c r="G153">
        <v>8</v>
      </c>
      <c r="H153" t="s">
        <v>526</v>
      </c>
      <c r="I153" t="s">
        <v>523</v>
      </c>
      <c r="J153">
        <v>5000</v>
      </c>
      <c r="K153">
        <v>21.17</v>
      </c>
      <c r="L153" t="s">
        <v>453</v>
      </c>
      <c r="M153">
        <v>500</v>
      </c>
    </row>
    <row r="154" spans="1:13" x14ac:dyDescent="0.25">
      <c r="A154" s="1" t="s">
        <v>404</v>
      </c>
      <c r="B154" s="1" t="s">
        <v>405</v>
      </c>
      <c r="C154" s="1">
        <v>10</v>
      </c>
      <c r="D154" s="1"/>
      <c r="E154" s="1">
        <f t="shared" si="2"/>
        <v>0</v>
      </c>
      <c r="F154">
        <v>6600010</v>
      </c>
      <c r="G154">
        <v>10</v>
      </c>
      <c r="H154" t="s">
        <v>519</v>
      </c>
      <c r="I154" t="s">
        <v>520</v>
      </c>
      <c r="J154">
        <v>2000</v>
      </c>
      <c r="K154">
        <v>21.48</v>
      </c>
      <c r="L154" t="s">
        <v>453</v>
      </c>
      <c r="M154">
        <v>200</v>
      </c>
    </row>
    <row r="155" spans="1:13" x14ac:dyDescent="0.25">
      <c r="A155" s="1" t="s">
        <v>404</v>
      </c>
      <c r="B155" s="1" t="s">
        <v>405</v>
      </c>
      <c r="C155" s="1">
        <v>10</v>
      </c>
      <c r="D155" s="1"/>
      <c r="E155" s="1">
        <f t="shared" si="2"/>
        <v>0</v>
      </c>
      <c r="F155">
        <v>6600010</v>
      </c>
      <c r="G155">
        <v>10</v>
      </c>
      <c r="H155" t="s">
        <v>519</v>
      </c>
      <c r="I155" t="s">
        <v>520</v>
      </c>
      <c r="J155">
        <v>2000</v>
      </c>
      <c r="K155">
        <v>21.48</v>
      </c>
      <c r="L155" t="s">
        <v>453</v>
      </c>
      <c r="M155">
        <v>200</v>
      </c>
    </row>
    <row r="156" spans="1:13" x14ac:dyDescent="0.25">
      <c r="A156" s="12" t="s">
        <v>436</v>
      </c>
      <c r="B156" s="13"/>
      <c r="C156" s="13"/>
      <c r="D156" s="13"/>
      <c r="E156" s="14"/>
    </row>
    <row r="157" spans="1:13" x14ac:dyDescent="0.25">
      <c r="A157" s="1" t="s">
        <v>406</v>
      </c>
      <c r="B157" s="1" t="s">
        <v>407</v>
      </c>
      <c r="C157" s="1">
        <v>10</v>
      </c>
      <c r="D157" s="1"/>
      <c r="E157" s="1">
        <f>D157*C157</f>
        <v>0</v>
      </c>
      <c r="F157">
        <v>680010</v>
      </c>
      <c r="G157">
        <v>5</v>
      </c>
      <c r="H157" t="s">
        <v>623</v>
      </c>
      <c r="I157" t="s">
        <v>624</v>
      </c>
      <c r="J157">
        <v>1000</v>
      </c>
      <c r="K157">
        <v>284.2</v>
      </c>
      <c r="L157" t="s">
        <v>453</v>
      </c>
      <c r="M157">
        <v>100</v>
      </c>
    </row>
    <row r="158" spans="1:13" x14ac:dyDescent="0.25">
      <c r="A158" s="1" t="s">
        <v>408</v>
      </c>
      <c r="B158" s="1" t="s">
        <v>409</v>
      </c>
      <c r="C158" s="1">
        <v>10</v>
      </c>
      <c r="D158" s="1"/>
      <c r="E158" s="1">
        <f t="shared" ref="E158:E183" si="3">D158*C158</f>
        <v>0</v>
      </c>
      <c r="F158">
        <v>680010</v>
      </c>
      <c r="G158">
        <v>10</v>
      </c>
      <c r="H158" t="s">
        <v>625</v>
      </c>
      <c r="I158" t="s">
        <v>624</v>
      </c>
      <c r="J158">
        <v>250</v>
      </c>
      <c r="L158" s="6">
        <v>45122</v>
      </c>
      <c r="M158">
        <v>25</v>
      </c>
    </row>
    <row r="159" spans="1:13" x14ac:dyDescent="0.25">
      <c r="A159" s="1" t="s">
        <v>410</v>
      </c>
      <c r="B159" s="1" t="s">
        <v>411</v>
      </c>
      <c r="C159" s="1">
        <v>10</v>
      </c>
      <c r="D159" s="1"/>
      <c r="E159" s="1">
        <f t="shared" si="3"/>
        <v>0</v>
      </c>
      <c r="F159">
        <v>680010</v>
      </c>
      <c r="G159">
        <v>12</v>
      </c>
      <c r="H159" t="s">
        <v>626</v>
      </c>
      <c r="I159" t="s">
        <v>624</v>
      </c>
      <c r="J159">
        <v>200</v>
      </c>
      <c r="K159">
        <v>1097.49</v>
      </c>
      <c r="L159" t="s">
        <v>453</v>
      </c>
      <c r="M159">
        <v>20</v>
      </c>
    </row>
    <row r="160" spans="1:13" x14ac:dyDescent="0.25">
      <c r="A160" s="1" t="s">
        <v>212</v>
      </c>
      <c r="B160" s="1" t="s">
        <v>412</v>
      </c>
      <c r="C160" s="1">
        <v>10</v>
      </c>
      <c r="D160" s="1"/>
      <c r="E160" s="1">
        <f t="shared" si="3"/>
        <v>0</v>
      </c>
      <c r="F160">
        <v>682010</v>
      </c>
      <c r="G160">
        <v>10</v>
      </c>
      <c r="H160" t="s">
        <v>544</v>
      </c>
      <c r="I160" t="s">
        <v>541</v>
      </c>
      <c r="J160">
        <v>250</v>
      </c>
      <c r="K160">
        <v>1976.1</v>
      </c>
      <c r="L160" t="s">
        <v>453</v>
      </c>
      <c r="M160">
        <v>25</v>
      </c>
    </row>
    <row r="161" spans="1:13" x14ac:dyDescent="0.25">
      <c r="A161" s="1" t="s">
        <v>212</v>
      </c>
      <c r="B161" s="1" t="s">
        <v>412</v>
      </c>
      <c r="C161" s="1">
        <v>10</v>
      </c>
      <c r="D161" s="1"/>
      <c r="E161" s="1">
        <f t="shared" si="3"/>
        <v>0</v>
      </c>
      <c r="F161">
        <v>682010</v>
      </c>
      <c r="G161">
        <v>10</v>
      </c>
      <c r="H161" t="s">
        <v>544</v>
      </c>
      <c r="I161" t="s">
        <v>541</v>
      </c>
      <c r="J161">
        <v>250</v>
      </c>
      <c r="K161">
        <v>1976.1</v>
      </c>
      <c r="L161" t="s">
        <v>453</v>
      </c>
      <c r="M161">
        <v>25</v>
      </c>
    </row>
    <row r="162" spans="1:13" x14ac:dyDescent="0.25">
      <c r="A162" s="1" t="s">
        <v>213</v>
      </c>
      <c r="B162" s="1" t="s">
        <v>413</v>
      </c>
      <c r="C162" s="1">
        <v>10</v>
      </c>
      <c r="D162" s="1"/>
      <c r="E162" s="1">
        <f t="shared" si="3"/>
        <v>0</v>
      </c>
      <c r="F162">
        <v>682010</v>
      </c>
      <c r="G162">
        <v>12</v>
      </c>
      <c r="H162" t="s">
        <v>545</v>
      </c>
      <c r="I162" t="s">
        <v>541</v>
      </c>
      <c r="J162">
        <v>200</v>
      </c>
      <c r="K162">
        <v>2806.42</v>
      </c>
      <c r="L162" t="s">
        <v>453</v>
      </c>
      <c r="M162">
        <v>20</v>
      </c>
    </row>
    <row r="163" spans="1:13" x14ac:dyDescent="0.25">
      <c r="A163" s="1" t="s">
        <v>414</v>
      </c>
      <c r="B163" s="1" t="s">
        <v>415</v>
      </c>
      <c r="C163" s="1">
        <v>10</v>
      </c>
      <c r="D163" s="1"/>
      <c r="E163" s="1">
        <f t="shared" si="3"/>
        <v>0</v>
      </c>
      <c r="F163">
        <v>682010</v>
      </c>
      <c r="G163">
        <v>14</v>
      </c>
      <c r="H163" t="s">
        <v>547</v>
      </c>
      <c r="I163" t="s">
        <v>541</v>
      </c>
      <c r="J163">
        <v>100</v>
      </c>
      <c r="K163">
        <v>3809.35</v>
      </c>
      <c r="L163" t="s">
        <v>453</v>
      </c>
      <c r="M163">
        <v>10</v>
      </c>
    </row>
    <row r="164" spans="1:13" x14ac:dyDescent="0.25">
      <c r="A164" s="1" t="s">
        <v>416</v>
      </c>
      <c r="B164" s="1" t="s">
        <v>417</v>
      </c>
      <c r="C164" s="1">
        <v>10</v>
      </c>
      <c r="D164" s="1"/>
      <c r="E164" s="1">
        <f t="shared" si="3"/>
        <v>0</v>
      </c>
      <c r="F164">
        <v>682010</v>
      </c>
      <c r="G164">
        <v>16</v>
      </c>
      <c r="H164" t="s">
        <v>546</v>
      </c>
      <c r="I164" t="s">
        <v>541</v>
      </c>
      <c r="J164">
        <v>100</v>
      </c>
      <c r="K164">
        <v>5103.9399999999996</v>
      </c>
      <c r="L164" t="s">
        <v>453</v>
      </c>
      <c r="M164">
        <v>10</v>
      </c>
    </row>
    <row r="165" spans="1:13" x14ac:dyDescent="0.25">
      <c r="A165" s="1" t="s">
        <v>418</v>
      </c>
      <c r="B165" s="1" t="s">
        <v>419</v>
      </c>
      <c r="C165" s="1">
        <v>10</v>
      </c>
      <c r="D165" s="1"/>
      <c r="E165" s="1">
        <f t="shared" si="3"/>
        <v>0</v>
      </c>
      <c r="F165">
        <v>682010</v>
      </c>
      <c r="G165">
        <v>5</v>
      </c>
      <c r="H165" t="s">
        <v>540</v>
      </c>
      <c r="I165" t="s">
        <v>541</v>
      </c>
      <c r="J165">
        <v>1000</v>
      </c>
      <c r="L165" s="6">
        <v>45168</v>
      </c>
      <c r="M165">
        <v>100</v>
      </c>
    </row>
    <row r="166" spans="1:13" x14ac:dyDescent="0.25">
      <c r="A166" s="1" t="s">
        <v>420</v>
      </c>
      <c r="B166" s="1" t="s">
        <v>421</v>
      </c>
      <c r="C166" s="1">
        <v>10</v>
      </c>
      <c r="D166" s="1"/>
      <c r="E166" s="1">
        <f t="shared" si="3"/>
        <v>0</v>
      </c>
      <c r="F166">
        <v>682010</v>
      </c>
      <c r="G166">
        <v>6</v>
      </c>
      <c r="H166" t="s">
        <v>542</v>
      </c>
      <c r="I166" t="s">
        <v>541</v>
      </c>
      <c r="J166">
        <v>1000</v>
      </c>
      <c r="K166">
        <v>741.34</v>
      </c>
      <c r="L166" t="s">
        <v>453</v>
      </c>
      <c r="M166">
        <v>100</v>
      </c>
    </row>
    <row r="167" spans="1:13" x14ac:dyDescent="0.25">
      <c r="A167" s="1" t="s">
        <v>214</v>
      </c>
      <c r="B167" s="1" t="s">
        <v>422</v>
      </c>
      <c r="C167" s="1">
        <v>10</v>
      </c>
      <c r="D167" s="1"/>
      <c r="E167" s="1">
        <f t="shared" si="3"/>
        <v>0</v>
      </c>
      <c r="F167">
        <v>682010</v>
      </c>
      <c r="G167">
        <v>8</v>
      </c>
      <c r="H167" t="s">
        <v>543</v>
      </c>
      <c r="I167" t="s">
        <v>541</v>
      </c>
      <c r="J167">
        <v>500</v>
      </c>
      <c r="K167">
        <v>1230.3499999999999</v>
      </c>
      <c r="L167" t="s">
        <v>453</v>
      </c>
      <c r="M167">
        <v>50</v>
      </c>
    </row>
    <row r="168" spans="1:13" x14ac:dyDescent="0.25">
      <c r="A168" s="1" t="s">
        <v>423</v>
      </c>
      <c r="B168" s="1" t="s">
        <v>424</v>
      </c>
      <c r="C168" s="1">
        <v>10</v>
      </c>
      <c r="D168" s="1"/>
      <c r="E168" s="1">
        <f t="shared" si="3"/>
        <v>0</v>
      </c>
      <c r="F168">
        <v>680050</v>
      </c>
      <c r="G168">
        <v>16</v>
      </c>
      <c r="H168" t="s">
        <v>537</v>
      </c>
      <c r="I168" t="s">
        <v>538</v>
      </c>
      <c r="J168">
        <v>100</v>
      </c>
      <c r="K168">
        <v>2355.14</v>
      </c>
      <c r="L168" t="s">
        <v>453</v>
      </c>
      <c r="M168">
        <v>10</v>
      </c>
    </row>
    <row r="169" spans="1:13" x14ac:dyDescent="0.25">
      <c r="A169" s="12" t="s">
        <v>219</v>
      </c>
      <c r="B169" s="13"/>
      <c r="C169" s="13"/>
      <c r="D169" s="13"/>
      <c r="E169" s="14"/>
    </row>
    <row r="170" spans="1:13" x14ac:dyDescent="0.25">
      <c r="A170" s="1" t="s">
        <v>220</v>
      </c>
      <c r="B170" s="1" t="s">
        <v>425</v>
      </c>
      <c r="C170" s="1">
        <v>10</v>
      </c>
      <c r="D170" s="1"/>
      <c r="E170" s="1">
        <f t="shared" si="3"/>
        <v>0</v>
      </c>
      <c r="F170" t="s">
        <v>552</v>
      </c>
    </row>
    <row r="171" spans="1:13" x14ac:dyDescent="0.25">
      <c r="A171" s="1" t="s">
        <v>220</v>
      </c>
      <c r="B171" s="1" t="s">
        <v>425</v>
      </c>
      <c r="C171" s="1">
        <v>10</v>
      </c>
      <c r="D171" s="1"/>
      <c r="E171" s="1">
        <f t="shared" si="3"/>
        <v>0</v>
      </c>
      <c r="F171" t="s">
        <v>552</v>
      </c>
    </row>
    <row r="172" spans="1:13" x14ac:dyDescent="0.25">
      <c r="A172" s="1" t="s">
        <v>220</v>
      </c>
      <c r="B172" s="1" t="s">
        <v>425</v>
      </c>
      <c r="C172" s="1">
        <v>10</v>
      </c>
      <c r="D172" s="1"/>
      <c r="E172" s="1">
        <f t="shared" si="3"/>
        <v>0</v>
      </c>
      <c r="F172" t="s">
        <v>552</v>
      </c>
    </row>
    <row r="173" spans="1:13" x14ac:dyDescent="0.25">
      <c r="A173" s="1" t="s">
        <v>426</v>
      </c>
      <c r="B173" s="1" t="s">
        <v>427</v>
      </c>
      <c r="C173" s="1">
        <v>10</v>
      </c>
      <c r="D173" s="1"/>
      <c r="E173" s="1">
        <f t="shared" si="3"/>
        <v>0</v>
      </c>
      <c r="F173" t="s">
        <v>552</v>
      </c>
    </row>
    <row r="174" spans="1:13" x14ac:dyDescent="0.25">
      <c r="A174" s="1" t="s">
        <v>426</v>
      </c>
      <c r="B174" s="1" t="s">
        <v>427</v>
      </c>
      <c r="C174" s="1">
        <v>10</v>
      </c>
      <c r="D174" s="1"/>
      <c r="E174" s="1">
        <f t="shared" si="3"/>
        <v>0</v>
      </c>
      <c r="F174" t="s">
        <v>552</v>
      </c>
    </row>
    <row r="175" spans="1:13" x14ac:dyDescent="0.25">
      <c r="A175" s="1" t="s">
        <v>426</v>
      </c>
      <c r="B175" s="1" t="s">
        <v>427</v>
      </c>
      <c r="C175" s="1">
        <v>10</v>
      </c>
      <c r="D175" s="1"/>
      <c r="E175" s="1">
        <f t="shared" si="3"/>
        <v>0</v>
      </c>
      <c r="F175" t="s">
        <v>552</v>
      </c>
    </row>
    <row r="176" spans="1:13" x14ac:dyDescent="0.25">
      <c r="A176" s="1" t="s">
        <v>428</v>
      </c>
      <c r="B176" s="1" t="s">
        <v>429</v>
      </c>
      <c r="C176" s="1">
        <v>10</v>
      </c>
      <c r="D176" s="1"/>
      <c r="E176" s="1">
        <f t="shared" si="3"/>
        <v>0</v>
      </c>
      <c r="F176" t="s">
        <v>552</v>
      </c>
    </row>
    <row r="177" spans="1:6" x14ac:dyDescent="0.25">
      <c r="A177" s="1" t="s">
        <v>428</v>
      </c>
      <c r="B177" s="1" t="s">
        <v>429</v>
      </c>
      <c r="C177" s="1">
        <v>10</v>
      </c>
      <c r="D177" s="1"/>
      <c r="E177" s="1">
        <f t="shared" si="3"/>
        <v>0</v>
      </c>
      <c r="F177" t="s">
        <v>552</v>
      </c>
    </row>
    <row r="178" spans="1:6" x14ac:dyDescent="0.25">
      <c r="A178" s="1" t="s">
        <v>215</v>
      </c>
      <c r="B178" s="1" t="s">
        <v>430</v>
      </c>
      <c r="C178" s="1">
        <v>10</v>
      </c>
      <c r="D178" s="1"/>
      <c r="E178" s="1">
        <f t="shared" si="3"/>
        <v>0</v>
      </c>
      <c r="F178" t="s">
        <v>552</v>
      </c>
    </row>
    <row r="179" spans="1:6" x14ac:dyDescent="0.25">
      <c r="A179" s="1" t="s">
        <v>216</v>
      </c>
      <c r="B179" s="1" t="s">
        <v>431</v>
      </c>
      <c r="C179" s="1">
        <v>10</v>
      </c>
      <c r="D179" s="1"/>
      <c r="E179" s="1">
        <f t="shared" si="3"/>
        <v>0</v>
      </c>
      <c r="F179" t="s">
        <v>552</v>
      </c>
    </row>
    <row r="180" spans="1:6" x14ac:dyDescent="0.25">
      <c r="A180" s="1" t="s">
        <v>216</v>
      </c>
      <c r="B180" s="1" t="s">
        <v>431</v>
      </c>
      <c r="C180" s="1">
        <v>10</v>
      </c>
      <c r="D180" s="1"/>
      <c r="E180" s="1">
        <f t="shared" si="3"/>
        <v>0</v>
      </c>
      <c r="F180" t="s">
        <v>552</v>
      </c>
    </row>
    <row r="181" spans="1:6" x14ac:dyDescent="0.25">
      <c r="A181" s="1" t="s">
        <v>432</v>
      </c>
      <c r="B181" s="1" t="s">
        <v>433</v>
      </c>
      <c r="C181" s="1">
        <v>10</v>
      </c>
      <c r="D181" s="1"/>
      <c r="E181" s="1">
        <f t="shared" si="3"/>
        <v>0</v>
      </c>
      <c r="F181" t="s">
        <v>552</v>
      </c>
    </row>
    <row r="182" spans="1:6" x14ac:dyDescent="0.25">
      <c r="A182" s="1" t="s">
        <v>217</v>
      </c>
      <c r="B182" s="1" t="s">
        <v>434</v>
      </c>
      <c r="C182" s="1">
        <v>10</v>
      </c>
      <c r="D182" s="1"/>
      <c r="E182" s="1">
        <f t="shared" si="3"/>
        <v>0</v>
      </c>
      <c r="F182" t="s">
        <v>552</v>
      </c>
    </row>
    <row r="183" spans="1:6" x14ac:dyDescent="0.25">
      <c r="A183" s="1" t="s">
        <v>218</v>
      </c>
      <c r="B183" s="1" t="s">
        <v>435</v>
      </c>
      <c r="C183" s="1">
        <v>10</v>
      </c>
      <c r="D183" s="1"/>
      <c r="E183" s="1">
        <f t="shared" si="3"/>
        <v>0</v>
      </c>
      <c r="F183" t="s">
        <v>552</v>
      </c>
    </row>
  </sheetData>
  <mergeCells count="5">
    <mergeCell ref="A138:E138"/>
    <mergeCell ref="A149:E149"/>
    <mergeCell ref="A156:E156"/>
    <mergeCell ref="A169:E169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Zone 4</vt:lpstr>
      <vt:lpstr>Yopougon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Atchampon,Koca Nicolas,ABIDJAN,Supply Chain</dc:creator>
  <cp:lastModifiedBy>SOSB04</cp:lastModifiedBy>
  <dcterms:created xsi:type="dcterms:W3CDTF">2023-03-14T07:16:07Z</dcterms:created>
  <dcterms:modified xsi:type="dcterms:W3CDTF">2023-04-04T10:43:01Z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2023-03-14T07:16:08Z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5575952c-e001-431f-bb55-d792165a8f1e</vt:lpwstr>
  </property>
  <property fmtid="{D5CDD505-2E9C-101B-9397-08002B2CF9AE}" pid="8" name="MSIP_Label_1ada0a2f-b917-4d51-b0d0-d418a10c8b23_ContentBits">
    <vt:lpwstr>0</vt:lpwstr>
  </property>
</Properties>
</file>