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CBE6FEED-3731-442E-B31C-364BBF5B90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</sheets>
  <calcPr calcId="191029"/>
</workbook>
</file>

<file path=xl/calcChain.xml><?xml version="1.0" encoding="utf-8"?>
<calcChain xmlns="http://schemas.openxmlformats.org/spreadsheetml/2006/main">
  <c r="I28" i="1" l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K30" i="1" l="1"/>
</calcChain>
</file>

<file path=xl/sharedStrings.xml><?xml version="1.0" encoding="utf-8"?>
<sst xmlns="http://schemas.openxmlformats.org/spreadsheetml/2006/main" count="33" uniqueCount="33">
  <si>
    <t>Boulons Inox HM14x40 Classe 8.8</t>
  </si>
  <si>
    <t>Boulons Inox HM14x50 Classe 8.8</t>
  </si>
  <si>
    <t>Boulons Inox HM10x40 Classe 8.8</t>
  </si>
  <si>
    <t>Boulons Inox HM14x60 Classe 8.8</t>
  </si>
  <si>
    <t>Boulons Inox HM10x30 Classe 8.8</t>
  </si>
  <si>
    <t>Boulons Inox HM16x50 Classe 8.8</t>
  </si>
  <si>
    <t>Boulons Inox HM10x25 Classe 8.8</t>
  </si>
  <si>
    <t>Boulons Inox HM18x60 Classe 8.8</t>
  </si>
  <si>
    <t>Boulons Inox HM12x40 Classe 8.8</t>
  </si>
  <si>
    <t>Boulons Inox HM20x60 Classe 8.8</t>
  </si>
  <si>
    <t>Tiges filetées Inox HM14x500+ 4 écrous HM14+2 Rondelles diam 14</t>
  </si>
  <si>
    <t>Boulons Inox HM16x70 Classe 8.8</t>
  </si>
  <si>
    <t>Boulons Inox HM10x50 Classe 8.8</t>
  </si>
  <si>
    <t>Caracteristiques Boulons</t>
  </si>
  <si>
    <t>Quantité estimative</t>
  </si>
  <si>
    <t xml:space="preserve">Proforma DE2300462 </t>
  </si>
  <si>
    <t>REMISE 12%</t>
  </si>
  <si>
    <t>TOTAL HT</t>
  </si>
  <si>
    <t>TOTAL HT:</t>
  </si>
  <si>
    <t>Quantité disponible</t>
  </si>
  <si>
    <t xml:space="preserve"> ARRIVAGE DU(17/06/23)</t>
  </si>
  <si>
    <t>2ème Arrivage</t>
  </si>
  <si>
    <t>Boulons Inox HM14x30 Classe 8.8</t>
  </si>
  <si>
    <t>Ecrous Inox HM14</t>
  </si>
  <si>
    <t>Rondelles Inox diamètre 14mm</t>
  </si>
  <si>
    <t>Boulons Inox HM12x50 Classe 8.8</t>
  </si>
  <si>
    <t>Boulons Inox HM8x30 Classe 8.8</t>
  </si>
  <si>
    <t>Tiges filetées Inox HM14x1000</t>
  </si>
  <si>
    <t>Boulons Inox HM14x70 CLasse 8.8</t>
  </si>
  <si>
    <t>Boulons Inox HM18x50 Classe 8.8</t>
  </si>
  <si>
    <t>Boulons Inox HM8x40 Classe 8.8</t>
  </si>
  <si>
    <t>Boulons Inox HM14x80 Classe 8.8</t>
  </si>
  <si>
    <t>Boulons Inox HM18x70 Classe 8.8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</si>
</sst>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€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4" fontId="0" fillId="0" borderId="0" xfId="0" applyNumberFormat="1"/>
    <xf numFmtId="0" fontId="2" fillId="2" borderId="4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64" fontId="4" fillId="0" borderId="3" xfId="0" applyNumberFormat="1" applyFont="1" applyBorder="1"/>
    <xf numFmtId="164" fontId="0" fillId="0" borderId="3" xfId="0" applyNumberFormat="1" applyBorder="1"/>
    <xf numFmtId="0" fontId="0" fillId="0" borderId="3" xfId="0" applyBorder="1"/>
    <xf numFmtId="164" fontId="3" fillId="0" borderId="3" xfId="0" applyNumberFormat="1" applyFont="1" applyBorder="1"/>
    <xf numFmtId="3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K30"/>
  <sheetViews>
    <sheetView tabSelected="1" workbookViewId="0">
      <selection activeCell="O15" sqref="O15"/>
    </sheetView>
  </sheetViews>
  <sheetFormatPr baseColWidth="10" defaultColWidth="9.140625" defaultRowHeight="15" x14ac:dyDescent="0.25"/>
  <cols>
    <col min="2" max="2" width="6" customWidth="1"/>
    <col min="3" max="3" width="60.5703125" bestFit="1" customWidth="1"/>
    <col min="4" max="4" width="12.28515625" customWidth="1"/>
    <col min="5" max="5" width="11.140625" customWidth="1"/>
    <col min="6" max="7" width="15.7109375" customWidth="1"/>
    <col min="8" max="8" width="12.28515625" customWidth="1"/>
    <col min="9" max="9" width="11.7109375" customWidth="1"/>
    <col min="10" max="10" width="11.42578125" style="3" customWidth="1"/>
    <col min="11" max="11" width="11.28515625" style="3" bestFit="1" customWidth="1"/>
  </cols>
  <sheetData>
    <row r="3" spans="3:11" ht="15.75" thickBot="1" x14ac:dyDescent="0.3">
      <c r="I3" s="3"/>
      <c r="K3"/>
    </row>
    <row r="4" spans="3:11" ht="48.75" customHeight="1" thickBot="1" x14ac:dyDescent="0.3">
      <c r="C4" s="2" t="s">
        <v>13</v>
      </c>
      <c r="D4" s="4" t="s">
        <v>14</v>
      </c>
      <c r="E4" s="7" t="s">
        <v>19</v>
      </c>
      <c r="F4" s="7" t="s">
        <v>20</v>
      </c>
      <c r="G4" s="7" t="s">
        <v>21</v>
      </c>
      <c r="H4" s="7" t="s">
        <v>15</v>
      </c>
      <c r="I4" s="8" t="s">
        <v>16</v>
      </c>
      <c r="J4" s="11" t="s">
        <v>17</v>
      </c>
      <c r="K4"/>
    </row>
    <row r="5" spans="3:11" ht="15.75" thickBot="1" x14ac:dyDescent="0.3">
      <c r="C5" s="1" t="s">
        <v>0</v>
      </c>
      <c r="D5" s="5">
        <v>9750</v>
      </c>
      <c r="E5" s="12">
        <v>484</v>
      </c>
      <c r="F5" s="12">
        <v>1600</v>
      </c>
      <c r="G5" s="12">
        <v>1500</v>
      </c>
      <c r="H5" s="10">
        <v>672</v>
      </c>
      <c r="I5" s="9">
        <f t="shared" ref="I5:I28" si="0">H5*0.88</f>
        <v>591.36</v>
      </c>
      <c r="J5" s="9">
        <f t="shared" ref="J5:J28" si="1">I5*D5</f>
        <v>5765760</v>
      </c>
      <c r="K5"/>
    </row>
    <row r="6" spans="3:11" ht="15.75" thickBot="1" x14ac:dyDescent="0.3">
      <c r="C6" s="1" t="s">
        <v>1</v>
      </c>
      <c r="D6" s="5">
        <v>9200</v>
      </c>
      <c r="E6" s="12">
        <v>131</v>
      </c>
      <c r="F6" s="12">
        <v>1500</v>
      </c>
      <c r="G6" s="12">
        <v>1200</v>
      </c>
      <c r="H6" s="10">
        <v>740</v>
      </c>
      <c r="I6" s="9">
        <f t="shared" si="0"/>
        <v>651.20000000000005</v>
      </c>
      <c r="J6" s="9">
        <f t="shared" si="1"/>
        <v>5991040</v>
      </c>
      <c r="K6"/>
    </row>
    <row r="7" spans="3:11" ht="15.75" thickBot="1" x14ac:dyDescent="0.3">
      <c r="C7" s="1" t="s">
        <v>2</v>
      </c>
      <c r="D7" s="5">
        <v>19360</v>
      </c>
      <c r="E7" s="12">
        <v>0</v>
      </c>
      <c r="F7" s="12">
        <v>4000</v>
      </c>
      <c r="G7" s="12">
        <v>2400</v>
      </c>
      <c r="H7" s="10">
        <v>281</v>
      </c>
      <c r="I7" s="9">
        <f t="shared" si="0"/>
        <v>247.28</v>
      </c>
      <c r="J7" s="9">
        <f t="shared" si="1"/>
        <v>4787340.8</v>
      </c>
      <c r="K7"/>
    </row>
    <row r="8" spans="3:11" ht="15.75" thickBot="1" x14ac:dyDescent="0.3">
      <c r="C8" s="1" t="s">
        <v>3</v>
      </c>
      <c r="D8" s="5">
        <v>3400</v>
      </c>
      <c r="E8" s="12">
        <v>390</v>
      </c>
      <c r="F8" s="12">
        <v>600</v>
      </c>
      <c r="G8" s="12">
        <v>200</v>
      </c>
      <c r="H8" s="10">
        <v>825</v>
      </c>
      <c r="I8" s="9">
        <f t="shared" si="0"/>
        <v>726</v>
      </c>
      <c r="J8" s="9">
        <f t="shared" si="1"/>
        <v>2468400</v>
      </c>
      <c r="K8"/>
    </row>
    <row r="9" spans="3:11" ht="15.75" thickBot="1" x14ac:dyDescent="0.3">
      <c r="C9" s="1" t="s">
        <v>22</v>
      </c>
      <c r="D9" s="5">
        <v>2000</v>
      </c>
      <c r="E9" s="12">
        <v>1821</v>
      </c>
      <c r="F9" s="12"/>
      <c r="G9" s="12"/>
      <c r="H9" s="10">
        <v>578</v>
      </c>
      <c r="I9" s="9">
        <f t="shared" si="0"/>
        <v>508.64</v>
      </c>
      <c r="J9" s="9">
        <f t="shared" si="1"/>
        <v>1017280</v>
      </c>
      <c r="K9"/>
    </row>
    <row r="10" spans="3:11" ht="15.75" thickBot="1" x14ac:dyDescent="0.3">
      <c r="C10" s="1" t="s">
        <v>23</v>
      </c>
      <c r="D10" s="5">
        <v>2000</v>
      </c>
      <c r="E10" s="12">
        <v>0</v>
      </c>
      <c r="F10" s="12">
        <v>6000</v>
      </c>
      <c r="G10" s="12"/>
      <c r="H10" s="10">
        <v>145</v>
      </c>
      <c r="I10" s="9">
        <f t="shared" si="0"/>
        <v>127.6</v>
      </c>
      <c r="J10" s="9">
        <f t="shared" si="1"/>
        <v>255200</v>
      </c>
      <c r="K10"/>
    </row>
    <row r="11" spans="3:11" ht="15.75" thickBot="1" x14ac:dyDescent="0.3">
      <c r="C11" s="1" t="s">
        <v>4</v>
      </c>
      <c r="D11" s="5">
        <v>21500</v>
      </c>
      <c r="E11" s="12">
        <v>665</v>
      </c>
      <c r="F11" s="12">
        <v>3600</v>
      </c>
      <c r="G11" s="12">
        <v>2100</v>
      </c>
      <c r="H11" s="10">
        <v>247</v>
      </c>
      <c r="I11" s="9">
        <f t="shared" si="0"/>
        <v>217.36</v>
      </c>
      <c r="J11" s="9">
        <f t="shared" si="1"/>
        <v>4673240</v>
      </c>
      <c r="K11"/>
    </row>
    <row r="12" spans="3:11" ht="15.75" thickBot="1" x14ac:dyDescent="0.3">
      <c r="C12" s="1" t="s">
        <v>24</v>
      </c>
      <c r="D12" s="5">
        <v>1360</v>
      </c>
      <c r="E12" s="12">
        <v>0</v>
      </c>
      <c r="F12" s="12"/>
      <c r="G12" s="12">
        <v>3200</v>
      </c>
      <c r="H12" s="10">
        <v>77</v>
      </c>
      <c r="I12" s="9">
        <f t="shared" si="0"/>
        <v>67.760000000000005</v>
      </c>
      <c r="J12" s="9">
        <f t="shared" si="1"/>
        <v>92153.600000000006</v>
      </c>
      <c r="K12"/>
    </row>
    <row r="13" spans="3:11" ht="15.75" thickBot="1" x14ac:dyDescent="0.3">
      <c r="C13" s="1" t="s">
        <v>25</v>
      </c>
      <c r="D13" s="5">
        <v>1000</v>
      </c>
      <c r="E13" s="12">
        <v>90</v>
      </c>
      <c r="F13" s="12">
        <v>400</v>
      </c>
      <c r="G13" s="12">
        <v>700</v>
      </c>
      <c r="H13" s="10">
        <v>536</v>
      </c>
      <c r="I13" s="9">
        <f t="shared" si="0"/>
        <v>471.68</v>
      </c>
      <c r="J13" s="9">
        <f t="shared" si="1"/>
        <v>471680</v>
      </c>
      <c r="K13"/>
    </row>
    <row r="14" spans="3:11" ht="15.75" thickBot="1" x14ac:dyDescent="0.3">
      <c r="C14" s="1" t="s">
        <v>5</v>
      </c>
      <c r="D14" s="6">
        <v>1500</v>
      </c>
      <c r="E14" s="13">
        <v>0</v>
      </c>
      <c r="F14" s="13">
        <v>1000</v>
      </c>
      <c r="G14" s="13">
        <v>400</v>
      </c>
      <c r="H14" s="10">
        <v>969</v>
      </c>
      <c r="I14" s="9">
        <f t="shared" si="0"/>
        <v>852.72</v>
      </c>
      <c r="J14" s="9">
        <f t="shared" si="1"/>
        <v>1279080</v>
      </c>
      <c r="K14"/>
    </row>
    <row r="15" spans="3:11" ht="15.75" thickBot="1" x14ac:dyDescent="0.3">
      <c r="C15" s="1" t="s">
        <v>6</v>
      </c>
      <c r="D15" s="6">
        <v>600</v>
      </c>
      <c r="E15" s="13">
        <v>275</v>
      </c>
      <c r="F15" s="13">
        <v>200</v>
      </c>
      <c r="G15" s="13"/>
      <c r="H15" s="10">
        <v>230</v>
      </c>
      <c r="I15" s="9">
        <f t="shared" si="0"/>
        <v>202.4</v>
      </c>
      <c r="J15" s="9">
        <f t="shared" si="1"/>
        <v>121440</v>
      </c>
      <c r="K15"/>
    </row>
    <row r="16" spans="3:11" ht="15.75" thickBot="1" x14ac:dyDescent="0.3">
      <c r="C16" s="1" t="s">
        <v>7</v>
      </c>
      <c r="D16" s="6">
        <v>1500</v>
      </c>
      <c r="E16" s="13">
        <v>25</v>
      </c>
      <c r="F16" s="13">
        <v>300</v>
      </c>
      <c r="G16" s="13"/>
      <c r="H16" s="10">
        <v>1522</v>
      </c>
      <c r="I16" s="9">
        <f t="shared" si="0"/>
        <v>1339.36</v>
      </c>
      <c r="J16" s="9">
        <f t="shared" si="1"/>
        <v>2009039.9999999998</v>
      </c>
      <c r="K16"/>
    </row>
    <row r="17" spans="3:11" ht="15.75" thickBot="1" x14ac:dyDescent="0.3">
      <c r="C17" s="1" t="s">
        <v>8</v>
      </c>
      <c r="D17" s="6">
        <v>780</v>
      </c>
      <c r="E17" s="13">
        <v>0</v>
      </c>
      <c r="F17" s="13">
        <v>300</v>
      </c>
      <c r="G17" s="13">
        <v>400</v>
      </c>
      <c r="H17" s="10">
        <v>417</v>
      </c>
      <c r="I17" s="9">
        <f t="shared" si="0"/>
        <v>366.96</v>
      </c>
      <c r="J17" s="9">
        <f t="shared" si="1"/>
        <v>286228.8</v>
      </c>
      <c r="K17"/>
    </row>
    <row r="18" spans="3:11" ht="15.75" thickBot="1" x14ac:dyDescent="0.3">
      <c r="C18" s="1" t="s">
        <v>9</v>
      </c>
      <c r="D18" s="6">
        <v>1600</v>
      </c>
      <c r="E18" s="13">
        <v>223</v>
      </c>
      <c r="F18" s="13">
        <v>250</v>
      </c>
      <c r="G18" s="13"/>
      <c r="H18" s="10">
        <v>1811</v>
      </c>
      <c r="I18" s="9">
        <f t="shared" si="0"/>
        <v>1593.68</v>
      </c>
      <c r="J18" s="9">
        <f t="shared" si="1"/>
        <v>2549888</v>
      </c>
      <c r="K18"/>
    </row>
    <row r="19" spans="3:11" ht="15.75" thickBot="1" x14ac:dyDescent="0.3">
      <c r="C19" s="1" t="s">
        <v>26</v>
      </c>
      <c r="D19" s="6">
        <v>385</v>
      </c>
      <c r="E19" s="13">
        <v>36</v>
      </c>
      <c r="F19" s="13">
        <v>200</v>
      </c>
      <c r="G19" s="13">
        <v>1200</v>
      </c>
      <c r="H19" s="10">
        <v>145</v>
      </c>
      <c r="I19" s="9">
        <f t="shared" si="0"/>
        <v>127.6</v>
      </c>
      <c r="J19" s="9">
        <f t="shared" si="1"/>
        <v>49126</v>
      </c>
      <c r="K19"/>
    </row>
    <row r="20" spans="3:11" ht="15.75" thickBot="1" x14ac:dyDescent="0.3">
      <c r="C20" s="1" t="s">
        <v>27</v>
      </c>
      <c r="D20" s="6">
        <v>350</v>
      </c>
      <c r="E20" s="13">
        <v>0</v>
      </c>
      <c r="F20" s="13">
        <v>100</v>
      </c>
      <c r="G20" s="13"/>
      <c r="H20" s="10">
        <v>6375</v>
      </c>
      <c r="I20" s="9">
        <f t="shared" si="0"/>
        <v>5610</v>
      </c>
      <c r="J20" s="9">
        <f t="shared" si="1"/>
        <v>1963500</v>
      </c>
      <c r="K20"/>
    </row>
    <row r="21" spans="3:11" ht="15.75" thickBot="1" x14ac:dyDescent="0.3">
      <c r="C21" s="1" t="s">
        <v>10</v>
      </c>
      <c r="D21" s="6">
        <v>330</v>
      </c>
      <c r="E21" s="13">
        <v>0</v>
      </c>
      <c r="F21" s="13">
        <v>100</v>
      </c>
      <c r="G21" s="13"/>
      <c r="H21" s="10">
        <v>6375</v>
      </c>
      <c r="I21" s="9">
        <f t="shared" si="0"/>
        <v>5610</v>
      </c>
      <c r="J21" s="9">
        <f t="shared" si="1"/>
        <v>1851300</v>
      </c>
      <c r="K21"/>
    </row>
    <row r="22" spans="3:11" ht="15.75" thickBot="1" x14ac:dyDescent="0.3">
      <c r="C22" s="1" t="s">
        <v>11</v>
      </c>
      <c r="D22" s="6">
        <v>310</v>
      </c>
      <c r="E22" s="13">
        <v>0</v>
      </c>
      <c r="F22" s="13">
        <v>100</v>
      </c>
      <c r="G22" s="13">
        <v>625</v>
      </c>
      <c r="H22" s="10">
        <v>1165</v>
      </c>
      <c r="I22" s="9">
        <f t="shared" si="0"/>
        <v>1025.2</v>
      </c>
      <c r="J22" s="9">
        <f t="shared" si="1"/>
        <v>317812</v>
      </c>
      <c r="K22"/>
    </row>
    <row r="23" spans="3:11" ht="15.75" thickBot="1" x14ac:dyDescent="0.3">
      <c r="C23" s="1" t="s">
        <v>28</v>
      </c>
      <c r="D23" s="6">
        <v>300</v>
      </c>
      <c r="E23" s="13">
        <v>90</v>
      </c>
      <c r="F23" s="13">
        <v>100</v>
      </c>
      <c r="G23" s="13"/>
      <c r="H23" s="10">
        <v>799</v>
      </c>
      <c r="I23" s="9">
        <f t="shared" si="0"/>
        <v>703.12</v>
      </c>
      <c r="J23" s="9">
        <f t="shared" si="1"/>
        <v>210936</v>
      </c>
      <c r="K23"/>
    </row>
    <row r="24" spans="3:11" ht="15.75" thickBot="1" x14ac:dyDescent="0.3">
      <c r="C24" s="1" t="s">
        <v>29</v>
      </c>
      <c r="D24" s="6">
        <v>240</v>
      </c>
      <c r="E24" s="13">
        <v>0</v>
      </c>
      <c r="F24" s="13">
        <v>100</v>
      </c>
      <c r="G24" s="13"/>
      <c r="H24" s="10">
        <v>1420</v>
      </c>
      <c r="I24" s="9">
        <f t="shared" si="0"/>
        <v>1249.5999999999999</v>
      </c>
      <c r="J24" s="9">
        <f t="shared" si="1"/>
        <v>299904</v>
      </c>
      <c r="K24"/>
    </row>
    <row r="25" spans="3:11" ht="15.75" thickBot="1" x14ac:dyDescent="0.3">
      <c r="C25" s="1" t="s">
        <v>30</v>
      </c>
      <c r="D25" s="6">
        <v>190</v>
      </c>
      <c r="E25" s="13">
        <v>48</v>
      </c>
      <c r="F25" s="13">
        <v>100</v>
      </c>
      <c r="G25" s="13"/>
      <c r="H25" s="10">
        <v>170</v>
      </c>
      <c r="I25" s="9">
        <f t="shared" si="0"/>
        <v>149.6</v>
      </c>
      <c r="J25" s="9">
        <f t="shared" si="1"/>
        <v>28424</v>
      </c>
      <c r="K25"/>
    </row>
    <row r="26" spans="3:11" ht="15.75" thickBot="1" x14ac:dyDescent="0.3">
      <c r="C26" s="1" t="s">
        <v>12</v>
      </c>
      <c r="D26" s="6">
        <v>780</v>
      </c>
      <c r="E26" s="13">
        <v>97</v>
      </c>
      <c r="F26" s="13">
        <v>400</v>
      </c>
      <c r="G26" s="13">
        <v>500</v>
      </c>
      <c r="H26" s="10">
        <v>247</v>
      </c>
      <c r="I26" s="9">
        <f t="shared" si="0"/>
        <v>217.36</v>
      </c>
      <c r="J26" s="9">
        <f t="shared" si="1"/>
        <v>169540.80000000002</v>
      </c>
      <c r="K26"/>
    </row>
    <row r="27" spans="3:11" ht="15.75" thickBot="1" x14ac:dyDescent="0.3">
      <c r="C27" s="1" t="s">
        <v>31</v>
      </c>
      <c r="D27" s="6">
        <v>120</v>
      </c>
      <c r="E27" s="13">
        <v>100</v>
      </c>
      <c r="F27" s="13"/>
      <c r="G27" s="13"/>
      <c r="H27" s="10">
        <v>969</v>
      </c>
      <c r="I27" s="9">
        <f t="shared" si="0"/>
        <v>852.72</v>
      </c>
      <c r="J27" s="9">
        <f t="shared" si="1"/>
        <v>102326.40000000001</v>
      </c>
      <c r="K27"/>
    </row>
    <row r="28" spans="3:11" ht="15.75" thickBot="1" x14ac:dyDescent="0.3">
      <c r="C28" s="1" t="s">
        <v>32</v>
      </c>
      <c r="D28" s="6">
        <v>100</v>
      </c>
      <c r="E28" s="13">
        <v>17</v>
      </c>
      <c r="F28" s="13">
        <v>100</v>
      </c>
      <c r="G28" s="13"/>
      <c r="H28" s="10">
        <v>1692</v>
      </c>
      <c r="I28" s="9">
        <f t="shared" si="0"/>
        <v>1488.96</v>
      </c>
      <c r="J28" s="9">
        <f t="shared" si="1"/>
        <v>148896</v>
      </c>
      <c r="K28"/>
    </row>
    <row r="30" spans="3:11" x14ac:dyDescent="0.25">
      <c r="I30" t="s">
        <v>18</v>
      </c>
      <c r="K30" s="3">
        <f>SUM(K5:K29)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2023-08-08T15:07:20Z</dcterms:modified>
</cp:coreProperties>
</file>